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9020" windowHeight="12120" activeTab="3"/>
  </bookViews>
  <sheets>
    <sheet name="Raw data" sheetId="2" r:id="rId1"/>
    <sheet name="Detrended with HP Lambda=1600" sheetId="3" r:id="rId2"/>
    <sheet name="Log of first differences" sheetId="4" r:id="rId3"/>
    <sheet name="Final_data" sheetId="1" r:id="rId4"/>
  </sheets>
  <externalReferences>
    <externalReference r:id="rId5"/>
  </externalReferences>
  <calcPr calcId="125725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2"/>
  <c r="C3" i="4"/>
  <c r="D3"/>
  <c r="E3"/>
  <c r="F3"/>
  <c r="C4"/>
  <c r="D4"/>
  <c r="E4"/>
  <c r="F4"/>
  <c r="C5"/>
  <c r="D5"/>
  <c r="E5"/>
  <c r="F5"/>
  <c r="C6"/>
  <c r="D6"/>
  <c r="E6"/>
  <c r="F6"/>
  <c r="C7"/>
  <c r="D7"/>
  <c r="E7"/>
  <c r="F7"/>
  <c r="C8"/>
  <c r="D8"/>
  <c r="E8"/>
  <c r="F8"/>
  <c r="C9"/>
  <c r="D9"/>
  <c r="E9"/>
  <c r="F9"/>
  <c r="C10"/>
  <c r="D10"/>
  <c r="E10"/>
  <c r="F10"/>
  <c r="C11"/>
  <c r="D11"/>
  <c r="E11"/>
  <c r="F11"/>
  <c r="C12"/>
  <c r="D12"/>
  <c r="E12"/>
  <c r="F12"/>
  <c r="C13"/>
  <c r="D13"/>
  <c r="E13"/>
  <c r="F13"/>
  <c r="C14"/>
  <c r="D14"/>
  <c r="E14"/>
  <c r="F14"/>
  <c r="C15"/>
  <c r="D15"/>
  <c r="E15"/>
  <c r="F15"/>
  <c r="C16"/>
  <c r="D16"/>
  <c r="E16"/>
  <c r="F16"/>
  <c r="C17"/>
  <c r="D17"/>
  <c r="E17"/>
  <c r="F17"/>
  <c r="C18"/>
  <c r="D18"/>
  <c r="E18"/>
  <c r="F18"/>
  <c r="C19"/>
  <c r="D19"/>
  <c r="E19"/>
  <c r="F19"/>
  <c r="C20"/>
  <c r="D20"/>
  <c r="E20"/>
  <c r="F20"/>
  <c r="C21"/>
  <c r="D21"/>
  <c r="E21"/>
  <c r="F21"/>
  <c r="C22"/>
  <c r="D22"/>
  <c r="E22"/>
  <c r="F22"/>
  <c r="C23"/>
  <c r="D23"/>
  <c r="E23"/>
  <c r="F23"/>
  <c r="C24"/>
  <c r="D24"/>
  <c r="E24"/>
  <c r="F24"/>
  <c r="C25"/>
  <c r="D25"/>
  <c r="E25"/>
  <c r="F25"/>
  <c r="C26"/>
  <c r="D26"/>
  <c r="E26"/>
  <c r="F26"/>
  <c r="C27"/>
  <c r="D27"/>
  <c r="E27"/>
  <c r="F27"/>
  <c r="C28"/>
  <c r="D28"/>
  <c r="E28"/>
  <c r="F28"/>
  <c r="C29"/>
  <c r="D29"/>
  <c r="E29"/>
  <c r="F29"/>
  <c r="C30"/>
  <c r="D30"/>
  <c r="E30"/>
  <c r="F30"/>
  <c r="C31"/>
  <c r="D31"/>
  <c r="E31"/>
  <c r="F31"/>
  <c r="C32"/>
  <c r="D32"/>
  <c r="E32"/>
  <c r="F32"/>
  <c r="C33"/>
  <c r="D33"/>
  <c r="E33"/>
  <c r="F33"/>
  <c r="C34"/>
  <c r="D34"/>
  <c r="E34"/>
  <c r="F34"/>
  <c r="C35"/>
  <c r="D35"/>
  <c r="E35"/>
  <c r="F35"/>
  <c r="C36"/>
  <c r="D36"/>
  <c r="E36"/>
  <c r="F36"/>
  <c r="C37"/>
  <c r="D37"/>
  <c r="E37"/>
  <c r="F37"/>
  <c r="C38"/>
  <c r="D38"/>
  <c r="E38"/>
  <c r="F38"/>
  <c r="C39"/>
  <c r="D39"/>
  <c r="E39"/>
  <c r="F39"/>
  <c r="C40"/>
  <c r="D40"/>
  <c r="E40"/>
  <c r="F40"/>
  <c r="C41"/>
  <c r="D41"/>
  <c r="E41"/>
  <c r="F41"/>
  <c r="C42"/>
  <c r="D42"/>
  <c r="E42"/>
  <c r="F42"/>
  <c r="C43"/>
  <c r="D43"/>
  <c r="E43"/>
  <c r="F43"/>
  <c r="C44"/>
  <c r="D44"/>
  <c r="E44"/>
  <c r="F44"/>
  <c r="C45"/>
  <c r="D45"/>
  <c r="E45"/>
  <c r="F45"/>
  <c r="C46"/>
  <c r="D46"/>
  <c r="E46"/>
  <c r="F46"/>
  <c r="C47"/>
  <c r="D47"/>
  <c r="E47"/>
  <c r="F47"/>
  <c r="C48"/>
  <c r="D48"/>
  <c r="E48"/>
  <c r="F48"/>
  <c r="C49"/>
  <c r="D49"/>
  <c r="E49"/>
  <c r="F49"/>
  <c r="C50"/>
  <c r="D50"/>
  <c r="E50"/>
  <c r="F50"/>
  <c r="E2"/>
  <c r="F2"/>
  <c r="D2"/>
  <c r="C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2"/>
  <c r="F2" i="3" a="1"/>
  <c r="E2" a="1"/>
  <c r="D2" a="1"/>
  <c r="C2" a="1"/>
  <c r="B2" a="1"/>
  <c r="F6" l="1"/>
  <c r="F26"/>
  <c r="F34"/>
  <c r="F38"/>
  <c r="F42"/>
  <c r="F48"/>
  <c r="F3"/>
  <c r="F5"/>
  <c r="F7"/>
  <c r="F9"/>
  <c r="F11"/>
  <c r="F13"/>
  <c r="F15"/>
  <c r="F17"/>
  <c r="F19"/>
  <c r="F21"/>
  <c r="F23"/>
  <c r="F25"/>
  <c r="F27"/>
  <c r="F29"/>
  <c r="F31"/>
  <c r="F33"/>
  <c r="F35"/>
  <c r="F37"/>
  <c r="F39"/>
  <c r="F41"/>
  <c r="F43"/>
  <c r="F45"/>
  <c r="F47"/>
  <c r="F49"/>
  <c r="F51"/>
  <c r="F2"/>
  <c r="F4"/>
  <c r="F8"/>
  <c r="F10"/>
  <c r="F12"/>
  <c r="F14"/>
  <c r="F16"/>
  <c r="F18"/>
  <c r="F20"/>
  <c r="F22"/>
  <c r="F24"/>
  <c r="F28"/>
  <c r="F30"/>
  <c r="F32"/>
  <c r="F36"/>
  <c r="F40"/>
  <c r="F44"/>
  <c r="F46"/>
  <c r="F50"/>
  <c r="E12"/>
  <c r="E30"/>
  <c r="E38"/>
  <c r="E42"/>
  <c r="E48"/>
  <c r="E3"/>
  <c r="E5"/>
  <c r="E7"/>
  <c r="E9"/>
  <c r="E11"/>
  <c r="E13"/>
  <c r="E15"/>
  <c r="E17"/>
  <c r="E19"/>
  <c r="E21"/>
  <c r="E23"/>
  <c r="E25"/>
  <c r="E27"/>
  <c r="E29"/>
  <c r="E31"/>
  <c r="E33"/>
  <c r="E35"/>
  <c r="E37"/>
  <c r="E39"/>
  <c r="E41"/>
  <c r="E43"/>
  <c r="E45"/>
  <c r="E47"/>
  <c r="E49"/>
  <c r="E51"/>
  <c r="E2"/>
  <c r="E4"/>
  <c r="E6"/>
  <c r="E8"/>
  <c r="E10"/>
  <c r="E14"/>
  <c r="E16"/>
  <c r="E18"/>
  <c r="E20"/>
  <c r="E22"/>
  <c r="E24"/>
  <c r="E26"/>
  <c r="E28"/>
  <c r="E32"/>
  <c r="E34"/>
  <c r="E36"/>
  <c r="E40"/>
  <c r="E44"/>
  <c r="E46"/>
  <c r="E50"/>
  <c r="D24"/>
  <c r="D48"/>
  <c r="D3"/>
  <c r="D5"/>
  <c r="D7"/>
  <c r="D9"/>
  <c r="D11"/>
  <c r="D13"/>
  <c r="D15"/>
  <c r="D17"/>
  <c r="D19"/>
  <c r="D21"/>
  <c r="D23"/>
  <c r="D25"/>
  <c r="D27"/>
  <c r="D29"/>
  <c r="D31"/>
  <c r="D33"/>
  <c r="D35"/>
  <c r="D37"/>
  <c r="D39"/>
  <c r="D41"/>
  <c r="D43"/>
  <c r="D45"/>
  <c r="D47"/>
  <c r="D49"/>
  <c r="D51"/>
  <c r="D2"/>
  <c r="D4"/>
  <c r="D6"/>
  <c r="D8"/>
  <c r="D10"/>
  <c r="D12"/>
  <c r="D14"/>
  <c r="D16"/>
  <c r="D18"/>
  <c r="D20"/>
  <c r="D22"/>
  <c r="D26"/>
  <c r="D28"/>
  <c r="D30"/>
  <c r="D32"/>
  <c r="D34"/>
  <c r="D36"/>
  <c r="D38"/>
  <c r="D40"/>
  <c r="D42"/>
  <c r="D44"/>
  <c r="D46"/>
  <c r="D50"/>
  <c r="C2"/>
  <c r="C4"/>
  <c r="C6"/>
  <c r="C8"/>
  <c r="C10"/>
  <c r="C12"/>
  <c r="C14"/>
  <c r="C16"/>
  <c r="C18"/>
  <c r="C20"/>
  <c r="C22"/>
  <c r="C24"/>
  <c r="C26"/>
  <c r="C28"/>
  <c r="C30"/>
  <c r="C32"/>
  <c r="C34"/>
  <c r="C36"/>
  <c r="C38"/>
  <c r="C40"/>
  <c r="C42"/>
  <c r="C44"/>
  <c r="C46"/>
  <c r="C48"/>
  <c r="C50"/>
  <c r="C3"/>
  <c r="C5"/>
  <c r="C7"/>
  <c r="C9"/>
  <c r="C11"/>
  <c r="C13"/>
  <c r="C15"/>
  <c r="C17"/>
  <c r="C19"/>
  <c r="C21"/>
  <c r="C23"/>
  <c r="C25"/>
  <c r="C27"/>
  <c r="C29"/>
  <c r="C31"/>
  <c r="C33"/>
  <c r="C35"/>
  <c r="C37"/>
  <c r="C39"/>
  <c r="C41"/>
  <c r="C43"/>
  <c r="C45"/>
  <c r="C47"/>
  <c r="C49"/>
  <c r="C51"/>
  <c r="B2"/>
  <c r="B4"/>
  <c r="B6"/>
  <c r="B8"/>
  <c r="B10"/>
  <c r="B12"/>
  <c r="B14"/>
  <c r="B16"/>
  <c r="B18"/>
  <c r="B20"/>
  <c r="B22"/>
  <c r="B24"/>
  <c r="B26"/>
  <c r="B28"/>
  <c r="B30"/>
  <c r="B32"/>
  <c r="B34"/>
  <c r="B36"/>
  <c r="B38"/>
  <c r="B40"/>
  <c r="B42"/>
  <c r="B44"/>
  <c r="B46"/>
  <c r="B48"/>
  <c r="B50"/>
  <c r="B3"/>
  <c r="B5"/>
  <c r="B7"/>
  <c r="B9"/>
  <c r="B11"/>
  <c r="B13"/>
  <c r="B15"/>
  <c r="B17"/>
  <c r="B19"/>
  <c r="B21"/>
  <c r="B23"/>
  <c r="B25"/>
  <c r="B27"/>
  <c r="B29"/>
  <c r="B31"/>
  <c r="B33"/>
  <c r="B35"/>
  <c r="B37"/>
  <c r="B39"/>
  <c r="B41"/>
  <c r="B43"/>
  <c r="B45"/>
  <c r="B47"/>
  <c r="B49"/>
  <c r="B51"/>
</calcChain>
</file>

<file path=xl/sharedStrings.xml><?xml version="1.0" encoding="utf-8"?>
<sst xmlns="http://schemas.openxmlformats.org/spreadsheetml/2006/main" count="20" uniqueCount="10">
  <si>
    <t>OBS_Consumption</t>
  </si>
  <si>
    <t>OBS_GDP</t>
  </si>
  <si>
    <t>OBS_Exports</t>
  </si>
  <si>
    <t>OBS_Imports</t>
  </si>
  <si>
    <t>OBS_Invest</t>
  </si>
  <si>
    <t>Real GDP</t>
  </si>
  <si>
    <t>Real private consumption</t>
  </si>
  <si>
    <t>Real investment</t>
  </si>
  <si>
    <t>Real Exports</t>
  </si>
  <si>
    <t>Real Imports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</si>
</sst>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id95001\Application%20Data\Microsoft\AddIns\HPFilter.xl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elle1"/>
    </sheetNames>
    <definedNames>
      <definedName name="hp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51"/>
  <sheetViews>
    <sheetView topLeftCell="A27" workbookViewId="0">
      <selection activeCell="B2" sqref="B2"/>
    </sheetView>
  </sheetViews>
  <sheetFormatPr defaultRowHeight="15"/>
  <cols>
    <col min="2" max="2" width="9.140625" bestFit="1" customWidth="1"/>
    <col min="3" max="3" width="24" bestFit="1" customWidth="1"/>
    <col min="4" max="4" width="15.5703125" bestFit="1" customWidth="1"/>
    <col min="5" max="5" width="11.85546875" bestFit="1" customWidth="1"/>
    <col min="6" max="6" width="12.140625" bestFit="1" customWidth="1"/>
  </cols>
  <sheetData>
    <row r="1" spans="2:6"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</row>
    <row r="2" spans="2:6">
      <c r="B2">
        <v>19969.3</v>
      </c>
      <c r="C2">
        <v>13287.7</v>
      </c>
      <c r="D2">
        <v>3645</v>
      </c>
      <c r="E2">
        <v>6265.4</v>
      </c>
      <c r="F2">
        <v>6949.7</v>
      </c>
    </row>
    <row r="3" spans="2:6">
      <c r="B3">
        <v>20161.900000000001</v>
      </c>
      <c r="C3">
        <v>13601.5</v>
      </c>
      <c r="D3">
        <v>4108.2</v>
      </c>
      <c r="E3">
        <v>6444.4</v>
      </c>
      <c r="F3">
        <v>7450.1</v>
      </c>
    </row>
    <row r="4" spans="2:6">
      <c r="B4">
        <v>20325</v>
      </c>
      <c r="C4">
        <v>13926.8</v>
      </c>
      <c r="D4">
        <v>3969</v>
      </c>
      <c r="E4">
        <v>6607.4</v>
      </c>
      <c r="F4">
        <v>7864.4</v>
      </c>
    </row>
    <row r="5" spans="2:6">
      <c r="B5">
        <v>20564.7</v>
      </c>
      <c r="C5">
        <v>14216.9</v>
      </c>
      <c r="D5">
        <v>4065.1</v>
      </c>
      <c r="E5">
        <v>7361.8</v>
      </c>
      <c r="F5">
        <v>8807.6</v>
      </c>
    </row>
    <row r="6" spans="2:6">
      <c r="B6">
        <v>20938.3</v>
      </c>
      <c r="C6">
        <v>14611.4</v>
      </c>
      <c r="D6">
        <v>4023.5</v>
      </c>
      <c r="E6">
        <v>7623.1</v>
      </c>
      <c r="F6">
        <v>9271</v>
      </c>
    </row>
    <row r="7" spans="2:6">
      <c r="B7">
        <v>21099.9</v>
      </c>
      <c r="C7">
        <v>14927.9</v>
      </c>
      <c r="D7">
        <v>4691.3999999999996</v>
      </c>
      <c r="E7">
        <v>7485.4</v>
      </c>
      <c r="F7">
        <v>9260.2000000000007</v>
      </c>
    </row>
    <row r="8" spans="2:6">
      <c r="B8">
        <v>21510.6</v>
      </c>
      <c r="C8">
        <v>15109.8</v>
      </c>
      <c r="D8">
        <v>4612.8</v>
      </c>
      <c r="E8">
        <v>7323.9</v>
      </c>
      <c r="F8">
        <v>8787.7999999999993</v>
      </c>
    </row>
    <row r="9" spans="2:6">
      <c r="B9">
        <v>21741.9</v>
      </c>
      <c r="C9">
        <v>15454.6</v>
      </c>
      <c r="D9">
        <v>4789.2</v>
      </c>
      <c r="E9">
        <v>7394.4</v>
      </c>
      <c r="F9">
        <v>9507.7999999999993</v>
      </c>
    </row>
    <row r="10" spans="2:6">
      <c r="B10">
        <v>21914.9</v>
      </c>
      <c r="C10">
        <v>15681.2</v>
      </c>
      <c r="D10">
        <v>4112.8999999999996</v>
      </c>
      <c r="E10">
        <v>7903.3</v>
      </c>
      <c r="F10">
        <v>9562.5</v>
      </c>
    </row>
    <row r="11" spans="2:6">
      <c r="B11">
        <v>22346.1</v>
      </c>
      <c r="C11">
        <v>15785.3</v>
      </c>
      <c r="D11">
        <v>4556.1000000000004</v>
      </c>
      <c r="E11">
        <v>8727.6</v>
      </c>
      <c r="F11">
        <v>10050</v>
      </c>
    </row>
    <row r="12" spans="2:6">
      <c r="B12">
        <v>22482</v>
      </c>
      <c r="C12">
        <v>16177</v>
      </c>
      <c r="D12">
        <v>5175.8999999999996</v>
      </c>
      <c r="E12">
        <v>9351.7999999999993</v>
      </c>
      <c r="F12">
        <v>11063.1</v>
      </c>
    </row>
    <row r="13" spans="2:6">
      <c r="B13">
        <v>22895.200000000001</v>
      </c>
      <c r="C13">
        <v>16510</v>
      </c>
      <c r="D13">
        <v>4391.8</v>
      </c>
      <c r="E13">
        <v>8843</v>
      </c>
      <c r="F13">
        <v>10562.5</v>
      </c>
    </row>
    <row r="14" spans="2:6">
      <c r="B14">
        <v>23096.2</v>
      </c>
      <c r="C14">
        <v>16724.599999999999</v>
      </c>
      <c r="D14">
        <v>4478.8999999999996</v>
      </c>
      <c r="E14">
        <v>8978.6</v>
      </c>
      <c r="F14">
        <v>11030.3</v>
      </c>
    </row>
    <row r="15" spans="2:6">
      <c r="B15">
        <v>23417</v>
      </c>
      <c r="C15">
        <v>17209.5</v>
      </c>
      <c r="D15">
        <v>4912.3999999999996</v>
      </c>
      <c r="E15">
        <v>9289.7000000000007</v>
      </c>
      <c r="F15">
        <v>11706.7</v>
      </c>
    </row>
    <row r="16" spans="2:6">
      <c r="B16">
        <v>23748.9</v>
      </c>
      <c r="C16">
        <v>17689.900000000001</v>
      </c>
      <c r="D16">
        <v>5299.8</v>
      </c>
      <c r="E16">
        <v>9891.4</v>
      </c>
      <c r="F16">
        <v>12180.9</v>
      </c>
    </row>
    <row r="17" spans="2:6">
      <c r="B17">
        <v>24084</v>
      </c>
      <c r="C17">
        <v>18192.599999999999</v>
      </c>
      <c r="D17">
        <v>5768.6</v>
      </c>
      <c r="E17">
        <v>10015.200000000001</v>
      </c>
      <c r="F17">
        <v>13339.8</v>
      </c>
    </row>
    <row r="18" spans="2:6">
      <c r="B18">
        <v>24740.1</v>
      </c>
      <c r="C18">
        <v>18935.400000000001</v>
      </c>
      <c r="D18">
        <v>5061.6000000000004</v>
      </c>
      <c r="E18">
        <v>10250.1</v>
      </c>
      <c r="F18">
        <v>13755</v>
      </c>
    </row>
    <row r="19" spans="2:6">
      <c r="B19">
        <v>25173.7</v>
      </c>
      <c r="C19">
        <v>19676.099999999999</v>
      </c>
      <c r="D19">
        <v>5163.8999999999996</v>
      </c>
      <c r="E19">
        <v>11144.7</v>
      </c>
      <c r="F19">
        <v>14451</v>
      </c>
    </row>
    <row r="20" spans="2:6">
      <c r="B20">
        <v>25833</v>
      </c>
      <c r="C20">
        <v>20342.400000000001</v>
      </c>
      <c r="D20">
        <v>7419.8</v>
      </c>
      <c r="E20">
        <v>10905.1</v>
      </c>
      <c r="F20">
        <v>15039.3</v>
      </c>
    </row>
    <row r="21" spans="2:6">
      <c r="B21">
        <v>26076.3</v>
      </c>
      <c r="C21">
        <v>20898.900000000001</v>
      </c>
      <c r="D21">
        <v>6426.4</v>
      </c>
      <c r="E21">
        <v>11218.1</v>
      </c>
      <c r="F21">
        <v>15217.4</v>
      </c>
    </row>
    <row r="22" spans="2:6">
      <c r="B22">
        <v>26245.7</v>
      </c>
      <c r="C22">
        <v>21453.4</v>
      </c>
      <c r="D22">
        <v>5609.2</v>
      </c>
      <c r="E22">
        <v>11013.5</v>
      </c>
      <c r="F22">
        <v>15824.4</v>
      </c>
    </row>
    <row r="23" spans="2:6">
      <c r="B23">
        <v>26537.200000000001</v>
      </c>
      <c r="C23">
        <v>21966.5</v>
      </c>
      <c r="D23">
        <v>5642.6</v>
      </c>
      <c r="E23">
        <v>11483.5</v>
      </c>
      <c r="F23">
        <v>16627.8</v>
      </c>
    </row>
    <row r="24" spans="2:6">
      <c r="B24">
        <v>26773.7</v>
      </c>
      <c r="C24">
        <v>22486.3</v>
      </c>
      <c r="D24">
        <v>6361.8</v>
      </c>
      <c r="E24">
        <v>11852.8</v>
      </c>
      <c r="F24">
        <v>17277.599999999999</v>
      </c>
    </row>
    <row r="25" spans="2:6">
      <c r="B25">
        <v>27330.6</v>
      </c>
      <c r="C25">
        <v>23207.3</v>
      </c>
      <c r="D25">
        <v>7264.9</v>
      </c>
      <c r="E25">
        <v>12297.4</v>
      </c>
      <c r="F25">
        <v>17898.5</v>
      </c>
    </row>
    <row r="26" spans="2:6">
      <c r="B26">
        <v>27944.3</v>
      </c>
      <c r="C26">
        <v>23907.9</v>
      </c>
      <c r="D26">
        <v>6576.8</v>
      </c>
      <c r="E26">
        <v>12244.2</v>
      </c>
      <c r="F26">
        <v>18955.2</v>
      </c>
    </row>
    <row r="27" spans="2:6">
      <c r="B27">
        <v>28470.799999999999</v>
      </c>
      <c r="C27">
        <v>24679</v>
      </c>
      <c r="D27">
        <v>7258.9</v>
      </c>
      <c r="E27">
        <v>12633.1</v>
      </c>
      <c r="F27">
        <v>20067.099999999999</v>
      </c>
    </row>
    <row r="28" spans="2:6">
      <c r="B28">
        <v>28993.1</v>
      </c>
      <c r="C28">
        <v>25507.5</v>
      </c>
      <c r="D28">
        <v>7884.5</v>
      </c>
      <c r="E28">
        <v>13002.3</v>
      </c>
      <c r="F28">
        <v>21361.8</v>
      </c>
    </row>
    <row r="29" spans="2:6">
      <c r="B29">
        <v>29467.8</v>
      </c>
      <c r="C29">
        <v>26223.1</v>
      </c>
      <c r="D29">
        <v>8296.6</v>
      </c>
      <c r="E29">
        <v>13334.1</v>
      </c>
      <c r="F29">
        <v>22530.5</v>
      </c>
    </row>
    <row r="30" spans="2:6">
      <c r="B30">
        <v>29758.6</v>
      </c>
      <c r="C30">
        <v>27033.8</v>
      </c>
      <c r="D30">
        <v>8489.6</v>
      </c>
      <c r="E30">
        <v>13512.6</v>
      </c>
      <c r="F30">
        <v>24569.3</v>
      </c>
    </row>
    <row r="31" spans="2:6">
      <c r="B31">
        <v>30280.7</v>
      </c>
      <c r="C31">
        <v>27751.4</v>
      </c>
      <c r="D31">
        <v>9341.7999999999993</v>
      </c>
      <c r="E31">
        <v>13009</v>
      </c>
      <c r="F31">
        <v>25237.1</v>
      </c>
    </row>
    <row r="32" spans="2:6">
      <c r="B32">
        <v>30811.4</v>
      </c>
      <c r="C32">
        <v>28491.9</v>
      </c>
      <c r="D32">
        <v>10410.799999999999</v>
      </c>
      <c r="E32">
        <v>13553.7</v>
      </c>
      <c r="F32">
        <v>26831.5</v>
      </c>
    </row>
    <row r="33" spans="2:6">
      <c r="B33">
        <v>31578.3</v>
      </c>
      <c r="C33">
        <v>29638.400000000001</v>
      </c>
      <c r="D33">
        <v>10606.5</v>
      </c>
      <c r="E33">
        <v>15133.1</v>
      </c>
      <c r="F33">
        <v>29734.3</v>
      </c>
    </row>
    <row r="34" spans="2:6">
      <c r="B34">
        <v>32568.1</v>
      </c>
      <c r="C34">
        <v>30372.3</v>
      </c>
      <c r="D34">
        <v>10406.6</v>
      </c>
      <c r="E34">
        <v>15085.9</v>
      </c>
      <c r="F34">
        <v>29723.5</v>
      </c>
    </row>
    <row r="35" spans="2:6">
      <c r="B35">
        <v>32873.4</v>
      </c>
      <c r="C35">
        <v>30535</v>
      </c>
      <c r="D35">
        <v>11704.4</v>
      </c>
      <c r="E35">
        <v>15213.2</v>
      </c>
      <c r="F35">
        <v>29337.4</v>
      </c>
    </row>
    <row r="36" spans="2:6">
      <c r="B36">
        <v>32840.199999999997</v>
      </c>
      <c r="C36">
        <v>30340.9</v>
      </c>
      <c r="D36">
        <v>11350.7</v>
      </c>
      <c r="E36">
        <v>14881.4</v>
      </c>
      <c r="F36">
        <v>28771.1</v>
      </c>
    </row>
    <row r="37" spans="2:6">
      <c r="B37">
        <v>32252.2</v>
      </c>
      <c r="C37">
        <v>29266.400000000001</v>
      </c>
      <c r="D37">
        <v>10845.9</v>
      </c>
      <c r="E37">
        <v>13765.4</v>
      </c>
      <c r="F37">
        <v>25269.599999999999</v>
      </c>
    </row>
    <row r="38" spans="2:6">
      <c r="B38">
        <v>31324.5</v>
      </c>
      <c r="C38">
        <v>28242.2</v>
      </c>
      <c r="D38">
        <v>8097.9</v>
      </c>
      <c r="E38">
        <v>13566.1</v>
      </c>
      <c r="F38">
        <v>22484.400000000001</v>
      </c>
    </row>
    <row r="39" spans="2:6">
      <c r="B39">
        <v>30800.2</v>
      </c>
      <c r="C39">
        <v>27831.200000000001</v>
      </c>
      <c r="D39">
        <v>8138.7</v>
      </c>
      <c r="E39">
        <v>13525.6</v>
      </c>
      <c r="F39">
        <v>21589.3</v>
      </c>
    </row>
    <row r="40" spans="2:6">
      <c r="B40">
        <v>30538</v>
      </c>
      <c r="C40">
        <v>27433.5</v>
      </c>
      <c r="D40">
        <v>9005.1</v>
      </c>
      <c r="E40">
        <v>14156.6</v>
      </c>
      <c r="F40">
        <v>22762.3</v>
      </c>
    </row>
    <row r="41" spans="2:6">
      <c r="B41">
        <v>30368.7</v>
      </c>
      <c r="C41">
        <v>27282</v>
      </c>
      <c r="D41">
        <v>7537.8</v>
      </c>
      <c r="E41">
        <v>14196</v>
      </c>
      <c r="F41">
        <v>22708.799999999999</v>
      </c>
    </row>
    <row r="42" spans="2:6">
      <c r="B42">
        <v>30158.400000000001</v>
      </c>
      <c r="C42">
        <v>27452.2</v>
      </c>
      <c r="D42">
        <v>7188.3</v>
      </c>
      <c r="E42">
        <v>14967.8</v>
      </c>
      <c r="F42">
        <v>24188.400000000001</v>
      </c>
    </row>
    <row r="43" spans="2:6">
      <c r="B43">
        <v>30271.8</v>
      </c>
      <c r="C43">
        <v>27360.1</v>
      </c>
      <c r="D43">
        <v>8446.7999999999993</v>
      </c>
      <c r="E43">
        <v>15986.9</v>
      </c>
      <c r="F43">
        <v>25484.400000000001</v>
      </c>
    </row>
    <row r="44" spans="2:6">
      <c r="B44">
        <v>30035.1</v>
      </c>
      <c r="C44">
        <v>27205.9</v>
      </c>
      <c r="D44">
        <v>8360.6</v>
      </c>
      <c r="E44">
        <v>16025.8</v>
      </c>
      <c r="F44">
        <v>24927.200000000001</v>
      </c>
    </row>
    <row r="45" spans="2:6">
      <c r="B45">
        <v>30291.5</v>
      </c>
      <c r="C45">
        <v>27349.1</v>
      </c>
      <c r="D45">
        <v>8035</v>
      </c>
      <c r="E45">
        <v>16878</v>
      </c>
      <c r="F45">
        <v>26048.6</v>
      </c>
    </row>
    <row r="46" spans="2:6">
      <c r="B46">
        <v>30654.799999999999</v>
      </c>
      <c r="C46">
        <v>27429.4</v>
      </c>
      <c r="D46">
        <v>8033.3</v>
      </c>
      <c r="E46">
        <v>18124.8</v>
      </c>
      <c r="F46">
        <v>28111</v>
      </c>
    </row>
    <row r="47" spans="2:6">
      <c r="B47">
        <v>30661.8</v>
      </c>
      <c r="C47">
        <v>27470.1</v>
      </c>
      <c r="D47">
        <v>9173</v>
      </c>
      <c r="E47">
        <v>17326</v>
      </c>
      <c r="F47">
        <v>28044.7</v>
      </c>
    </row>
    <row r="48" spans="2:6">
      <c r="B48">
        <v>30988.799999999999</v>
      </c>
      <c r="C48">
        <v>27716.3</v>
      </c>
      <c r="D48">
        <v>9407.9</v>
      </c>
      <c r="E48">
        <v>17571.900000000001</v>
      </c>
      <c r="F48">
        <v>28145.1</v>
      </c>
    </row>
    <row r="49" spans="2:6">
      <c r="B49">
        <v>30962.6</v>
      </c>
      <c r="C49">
        <v>27884</v>
      </c>
      <c r="D49">
        <v>8846.9</v>
      </c>
      <c r="E49">
        <v>17548.599999999999</v>
      </c>
      <c r="F49">
        <v>27826.799999999999</v>
      </c>
    </row>
    <row r="50" spans="2:6">
      <c r="B50">
        <v>30999.4</v>
      </c>
      <c r="C50">
        <v>28040.6</v>
      </c>
      <c r="D50">
        <v>8950.2999999999993</v>
      </c>
      <c r="E50">
        <v>17590.900000000001</v>
      </c>
      <c r="F50">
        <v>27769.9</v>
      </c>
    </row>
    <row r="51" spans="2:6">
      <c r="B51">
        <v>31145.1</v>
      </c>
      <c r="C51">
        <v>28431.7</v>
      </c>
      <c r="D51">
        <v>9944.1</v>
      </c>
      <c r="E51">
        <v>17259.5</v>
      </c>
      <c r="F51">
        <v>28127.599999999999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F51"/>
  <sheetViews>
    <sheetView zoomScale="85" zoomScaleNormal="85" workbookViewId="0">
      <selection activeCell="C22" sqref="C22"/>
    </sheetView>
  </sheetViews>
  <sheetFormatPr defaultRowHeight="15"/>
  <cols>
    <col min="2" max="2" width="12.28515625" bestFit="1" customWidth="1"/>
    <col min="3" max="3" width="24" bestFit="1" customWidth="1"/>
    <col min="4" max="4" width="15.5703125" bestFit="1" customWidth="1"/>
    <col min="5" max="6" width="12.28515625" bestFit="1" customWidth="1"/>
  </cols>
  <sheetData>
    <row r="1" spans="2:6"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</row>
    <row r="2" spans="2:6">
      <c r="B2">
        <f t="array" ref="B2:B51">[1]!hp('Raw data'!B2:B51,1600)</f>
        <v>19502.724021103542</v>
      </c>
      <c r="C2">
        <f t="array" ref="C2:C51">[1]!hp('Raw data'!C2:C51,1600)</f>
        <v>12630.304832104408</v>
      </c>
      <c r="D2">
        <f t="array" ref="D2:D51">[1]!hp('Raw data'!D2:D51,1600)</f>
        <v>3575.8058862041585</v>
      </c>
      <c r="E2">
        <f t="array" ref="E2:E51">[1]!hp('Raw data'!E2:E51,1600)</f>
        <v>6217.7562725850185</v>
      </c>
      <c r="F2">
        <f t="array" ref="F2:F51">[1]!hp('Raw data'!F2:F51, 1600)</f>
        <v>6449.9524361598378</v>
      </c>
    </row>
    <row r="3" spans="2:6">
      <c r="B3">
        <v>19826.330933252822</v>
      </c>
      <c r="C3">
        <v>13026.343800345303</v>
      </c>
      <c r="D3">
        <v>3698.0098868188147</v>
      </c>
      <c r="E3">
        <v>6473.2451037378478</v>
      </c>
      <c r="F3">
        <v>6893.4511273343896</v>
      </c>
    </row>
    <row r="4" spans="2:6">
      <c r="B4">
        <v>20150.229455388911</v>
      </c>
      <c r="C4">
        <v>13422.793640566133</v>
      </c>
      <c r="D4">
        <v>3820.2571337545933</v>
      </c>
      <c r="E4">
        <v>6728.7637122203114</v>
      </c>
      <c r="F4">
        <v>7337.2621607363417</v>
      </c>
    </row>
    <row r="5" spans="2:6">
      <c r="B5">
        <v>20474.920928165335</v>
      </c>
      <c r="C5">
        <v>13820.424697371616</v>
      </c>
      <c r="D5">
        <v>3942.8472421533547</v>
      </c>
      <c r="E5">
        <v>6984.323847172207</v>
      </c>
      <c r="F5">
        <v>7782.0457841385096</v>
      </c>
    </row>
    <row r="6" spans="2:6">
      <c r="B6">
        <v>20801.015923825998</v>
      </c>
      <c r="C6">
        <v>14220.322319341114</v>
      </c>
      <c r="D6">
        <v>4066.1727914483622</v>
      </c>
      <c r="E6">
        <v>7239.861405413194</v>
      </c>
      <c r="F6">
        <v>8228.7917064632475</v>
      </c>
    </row>
    <row r="7" spans="2:6">
      <c r="B7">
        <v>21129.181126534706</v>
      </c>
      <c r="C7">
        <v>14623.819652118133</v>
      </c>
      <c r="D7">
        <v>4190.7027690465329</v>
      </c>
      <c r="E7">
        <v>7495.5482063584486</v>
      </c>
      <c r="F7">
        <v>8679.1306080178238</v>
      </c>
    </row>
    <row r="8" spans="2:6">
      <c r="B8">
        <v>21460.169023002865</v>
      </c>
      <c r="C8">
        <v>15032.494264896588</v>
      </c>
      <c r="D8">
        <v>4316.8794918601288</v>
      </c>
      <c r="E8">
        <v>7751.7955935447635</v>
      </c>
      <c r="F8">
        <v>9135.3445492929659</v>
      </c>
    </row>
    <row r="9" spans="2:6">
      <c r="B9">
        <v>21794.713799237801</v>
      </c>
      <c r="C9">
        <v>15448.113777087821</v>
      </c>
      <c r="D9">
        <v>4445.4582125707575</v>
      </c>
      <c r="E9">
        <v>8009.0085678799578</v>
      </c>
      <c r="F9">
        <v>9600.07875914939</v>
      </c>
    </row>
    <row r="10" spans="2:6">
      <c r="B10">
        <v>22133.581160607464</v>
      </c>
      <c r="C10">
        <v>15872.494124187615</v>
      </c>
      <c r="D10">
        <v>4577.379134177615</v>
      </c>
      <c r="E10">
        <v>8267.3246955258855</v>
      </c>
      <c r="F10">
        <v>10075.761251104506</v>
      </c>
    </row>
    <row r="11" spans="2:6">
      <c r="B11">
        <v>22477.503803855278</v>
      </c>
      <c r="C11">
        <v>16307.45529558107</v>
      </c>
      <c r="D11">
        <v>4713.7972982970396</v>
      </c>
      <c r="E11">
        <v>8526.4974122894746</v>
      </c>
      <c r="F11">
        <v>10564.762364451255</v>
      </c>
    </row>
    <row r="12" spans="2:6">
      <c r="B12">
        <v>22827.077749999287</v>
      </c>
      <c r="C12">
        <v>16754.697721825672</v>
      </c>
      <c r="D12">
        <v>4855.5774470865081</v>
      </c>
      <c r="E12">
        <v>8786.0526385429494</v>
      </c>
      <c r="F12">
        <v>11069.131650200636</v>
      </c>
    </row>
    <row r="13" spans="2:6">
      <c r="B13">
        <v>23182.816892680119</v>
      </c>
      <c r="C13">
        <v>17215.595486419163</v>
      </c>
      <c r="D13">
        <v>5003.4857618920614</v>
      </c>
      <c r="E13">
        <v>9045.6419837758513</v>
      </c>
      <c r="F13">
        <v>11590.596932885863</v>
      </c>
    </row>
    <row r="14" spans="2:6">
      <c r="B14">
        <v>23545.019451944652</v>
      </c>
      <c r="C14">
        <v>17691.16161178314</v>
      </c>
      <c r="D14">
        <v>5158.48862565531</v>
      </c>
      <c r="E14">
        <v>9305.2706495786297</v>
      </c>
      <c r="F14">
        <v>12130.882267258774</v>
      </c>
    </row>
    <row r="15" spans="2:6">
      <c r="B15">
        <v>23913.803887281836</v>
      </c>
      <c r="C15">
        <v>18181.96812316019</v>
      </c>
      <c r="D15">
        <v>5321.1701177166815</v>
      </c>
      <c r="E15">
        <v>9564.8171863018761</v>
      </c>
      <c r="F15">
        <v>12691.069147488153</v>
      </c>
    </row>
    <row r="16" spans="2:6">
      <c r="B16">
        <v>24289.008146023152</v>
      </c>
      <c r="C16">
        <v>18687.98294478553</v>
      </c>
      <c r="D16">
        <v>5491.6895745255697</v>
      </c>
      <c r="E16">
        <v>9823.9559751401939</v>
      </c>
      <c r="F16">
        <v>13271.551203825746</v>
      </c>
    </row>
    <row r="17" spans="2:6">
      <c r="B17">
        <v>24670.159673070531</v>
      </c>
      <c r="C17">
        <v>19208.566208317407</v>
      </c>
      <c r="D17">
        <v>5669.9508512077946</v>
      </c>
      <c r="E17">
        <v>10082.189449046748</v>
      </c>
      <c r="F17">
        <v>13872.106835806118</v>
      </c>
    </row>
    <row r="18" spans="2:6">
      <c r="B18">
        <v>25056.448345734643</v>
      </c>
      <c r="C18">
        <v>19742.454243573575</v>
      </c>
      <c r="D18">
        <v>5855.7378719050985</v>
      </c>
      <c r="E18">
        <v>10339.062193490239</v>
      </c>
      <c r="F18">
        <v>14491.832785961447</v>
      </c>
    </row>
    <row r="19" spans="2:6">
      <c r="B19">
        <v>25446.697691530488</v>
      </c>
      <c r="C19">
        <v>20287.74840149159</v>
      </c>
      <c r="D19">
        <v>6048.8962164772183</v>
      </c>
      <c r="E19">
        <v>10594.076925533718</v>
      </c>
      <c r="F19">
        <v>15129.49310505153</v>
      </c>
    </row>
    <row r="20" spans="2:6">
      <c r="B20">
        <v>25839.533520256977</v>
      </c>
      <c r="C20">
        <v>20842.045624106773</v>
      </c>
      <c r="D20">
        <v>6248.7751286139501</v>
      </c>
      <c r="E20">
        <v>10846.6807608693</v>
      </c>
      <c r="F20">
        <v>15783.391323344935</v>
      </c>
    </row>
    <row r="21" spans="2:6">
      <c r="B21">
        <v>26233.41101815581</v>
      </c>
      <c r="C21">
        <v>21402.560573203507</v>
      </c>
      <c r="D21">
        <v>6454.1707293697891</v>
      </c>
      <c r="E21">
        <v>11096.664954610638</v>
      </c>
      <c r="F21">
        <v>16451.40691291957</v>
      </c>
    </row>
    <row r="22" spans="2:6">
      <c r="B22">
        <v>26626.781288018527</v>
      </c>
      <c r="C22">
        <v>21966.195632051109</v>
      </c>
      <c r="D22">
        <v>6664.6110303438481</v>
      </c>
      <c r="E22">
        <v>11343.857273895843</v>
      </c>
      <c r="F22">
        <v>17130.954288776255</v>
      </c>
    </row>
    <row r="23" spans="2:6">
      <c r="B23">
        <v>27017.997238250318</v>
      </c>
      <c r="C23">
        <v>22529.538396060641</v>
      </c>
      <c r="D23">
        <v>6879.6066864293825</v>
      </c>
      <c r="E23">
        <v>11588.161382766393</v>
      </c>
      <c r="F23">
        <v>17818.67661159523</v>
      </c>
    </row>
    <row r="24" spans="2:6">
      <c r="B24">
        <v>27405.173601451366</v>
      </c>
      <c r="C24">
        <v>23088.855963373138</v>
      </c>
      <c r="D24">
        <v>7098.008720625684</v>
      </c>
      <c r="E24">
        <v>11829.274471967585</v>
      </c>
      <c r="F24">
        <v>18510.400445626256</v>
      </c>
    </row>
    <row r="25" spans="2:6">
      <c r="B25">
        <v>27786.12461194794</v>
      </c>
      <c r="C25">
        <v>23640.063533132092</v>
      </c>
      <c r="D25">
        <v>7317.8950267530245</v>
      </c>
      <c r="E25">
        <v>12066.828318880483</v>
      </c>
      <c r="F25">
        <v>19201.20805723684</v>
      </c>
    </row>
    <row r="26" spans="2:6">
      <c r="B26">
        <v>28158.269833065409</v>
      </c>
      <c r="C26">
        <v>24178.699707003889</v>
      </c>
      <c r="D26">
        <v>7536.8833681812866</v>
      </c>
      <c r="E26">
        <v>12300.469404341175</v>
      </c>
      <c r="F26">
        <v>19885.411212515977</v>
      </c>
    </row>
    <row r="27" spans="2:6">
      <c r="B27">
        <v>28518.744125246682</v>
      </c>
      <c r="C27">
        <v>24700.032609446716</v>
      </c>
      <c r="D27">
        <v>7752.5583863886332</v>
      </c>
      <c r="E27">
        <v>12529.988316486448</v>
      </c>
      <c r="F27">
        <v>20556.507485016897</v>
      </c>
    </row>
    <row r="28" spans="2:6">
      <c r="B28">
        <v>28864.548617788994</v>
      </c>
      <c r="C28">
        <v>25199.161115101881</v>
      </c>
      <c r="D28">
        <v>7961.9046707481139</v>
      </c>
      <c r="E28">
        <v>12755.140475075377</v>
      </c>
      <c r="F28">
        <v>21207.413066285</v>
      </c>
    </row>
    <row r="29" spans="2:6">
      <c r="B29">
        <v>29192.654474911309</v>
      </c>
      <c r="C29">
        <v>25671.170953229783</v>
      </c>
      <c r="D29">
        <v>8161.5982741412854</v>
      </c>
      <c r="E29">
        <v>12975.745744669235</v>
      </c>
      <c r="F29">
        <v>21830.738268187557</v>
      </c>
    </row>
    <row r="30" spans="2:6">
      <c r="B30">
        <v>29500.113205446472</v>
      </c>
      <c r="C30">
        <v>26111.340564893893</v>
      </c>
      <c r="D30">
        <v>8348.2668715304881</v>
      </c>
      <c r="E30">
        <v>13191.778464532372</v>
      </c>
      <c r="F30">
        <v>22419.18989442541</v>
      </c>
    </row>
    <row r="31" spans="2:6">
      <c r="B31">
        <v>29784.148284180508</v>
      </c>
      <c r="C31">
        <v>26515.293346811908</v>
      </c>
      <c r="D31">
        <v>8518.6225139567232</v>
      </c>
      <c r="E31">
        <v>13403.436945338719</v>
      </c>
      <c r="F31">
        <v>22965.912099781781</v>
      </c>
    </row>
    <row r="32" spans="2:6">
      <c r="B32">
        <v>30042.144740146035</v>
      </c>
      <c r="C32">
        <v>26879.229232848462</v>
      </c>
      <c r="D32">
        <v>8669.4655856662848</v>
      </c>
      <c r="E32">
        <v>13611.120011221874</v>
      </c>
      <c r="F32">
        <v>23465.392857855877</v>
      </c>
    </row>
    <row r="33" spans="2:6">
      <c r="B33">
        <v>30271.797947198065</v>
      </c>
      <c r="C33">
        <v>27200.120723526441</v>
      </c>
      <c r="D33">
        <v>8798.1109568342472</v>
      </c>
      <c r="E33">
        <v>13814.979963224601</v>
      </c>
      <c r="F33">
        <v>23913.539634684548</v>
      </c>
    </row>
    <row r="34" spans="2:6">
      <c r="B34">
        <v>30471.284063729014</v>
      </c>
      <c r="C34">
        <v>27475.948238598194</v>
      </c>
      <c r="D34">
        <v>8902.9618316446395</v>
      </c>
      <c r="E34">
        <v>14015.13321488265</v>
      </c>
      <c r="F34">
        <v>24308.363713268474</v>
      </c>
    </row>
    <row r="35" spans="2:6">
      <c r="B35">
        <v>30639.5958119143</v>
      </c>
      <c r="C35">
        <v>27706.216122363869</v>
      </c>
      <c r="D35">
        <v>8983.5516574334724</v>
      </c>
      <c r="E35">
        <v>14212.520004754751</v>
      </c>
      <c r="F35">
        <v>24651.514351836668</v>
      </c>
    </row>
    <row r="36" spans="2:6">
      <c r="B36">
        <v>30777.036423889513</v>
      </c>
      <c r="C36">
        <v>27892.238938974489</v>
      </c>
      <c r="D36">
        <v>9040.3536553919766</v>
      </c>
      <c r="E36">
        <v>14408.74980064034</v>
      </c>
      <c r="F36">
        <v>24948.025268797341</v>
      </c>
    </row>
    <row r="37" spans="2:6">
      <c r="B37">
        <v>30885.305259407789</v>
      </c>
      <c r="C37">
        <v>28037.099242504599</v>
      </c>
      <c r="D37">
        <v>9075.5415769254869</v>
      </c>
      <c r="E37">
        <v>14606.057495335874</v>
      </c>
      <c r="F37">
        <v>25205.858861088807</v>
      </c>
    </row>
    <row r="38" spans="2:6">
      <c r="B38">
        <v>30967.391155457339</v>
      </c>
      <c r="C38">
        <v>28145.410000191881</v>
      </c>
      <c r="D38">
        <v>9092.733139904718</v>
      </c>
      <c r="E38">
        <v>14806.973388012411</v>
      </c>
      <c r="F38">
        <v>25435.366947356382</v>
      </c>
    </row>
    <row r="39" spans="2:6">
      <c r="B39">
        <v>31027.137258239229</v>
      </c>
      <c r="C39">
        <v>28222.552492247451</v>
      </c>
      <c r="D39">
        <v>9096.6525362148041</v>
      </c>
      <c r="E39">
        <v>15013.502366906421</v>
      </c>
      <c r="F39">
        <v>25646.941184457195</v>
      </c>
    </row>
    <row r="40" spans="2:6">
      <c r="B40">
        <v>31068.609906982372</v>
      </c>
      <c r="C40">
        <v>28273.968492632299</v>
      </c>
      <c r="D40">
        <v>9091.4021870284378</v>
      </c>
      <c r="E40">
        <v>15226.873774386868</v>
      </c>
      <c r="F40">
        <v>25849.128874906281</v>
      </c>
    </row>
    <row r="41" spans="2:6">
      <c r="B41">
        <v>31095.733605129288</v>
      </c>
      <c r="C41">
        <v>28304.855179999769</v>
      </c>
      <c r="D41">
        <v>9080.4857931831812</v>
      </c>
      <c r="E41">
        <v>15447.387013843399</v>
      </c>
      <c r="F41">
        <v>26047.941295478387</v>
      </c>
    </row>
    <row r="42" spans="2:6">
      <c r="B42">
        <v>31112.101224930626</v>
      </c>
      <c r="C42">
        <v>28319.88444019531</v>
      </c>
      <c r="D42">
        <v>9067.3531166497032</v>
      </c>
      <c r="E42">
        <v>15674.672567556674</v>
      </c>
      <c r="F42">
        <v>26247.460454901451</v>
      </c>
    </row>
    <row r="43" spans="2:6">
      <c r="B43">
        <v>31120.851242633835</v>
      </c>
      <c r="C43">
        <v>28323.088874576872</v>
      </c>
      <c r="D43">
        <v>9054.4897407779335</v>
      </c>
      <c r="E43">
        <v>15907.578800923697</v>
      </c>
      <c r="F43">
        <v>26449.681398593733</v>
      </c>
    </row>
    <row r="44" spans="2:6">
      <c r="B44">
        <v>31124.526071220786</v>
      </c>
      <c r="C44">
        <v>28317.958781727284</v>
      </c>
      <c r="D44">
        <v>9043.2068407198967</v>
      </c>
      <c r="E44">
        <v>16144.512283986753</v>
      </c>
      <c r="F44">
        <v>26655.312259189184</v>
      </c>
    </row>
    <row r="45" spans="2:6">
      <c r="B45">
        <v>31125.137466646702</v>
      </c>
      <c r="C45">
        <v>28307.38259218277</v>
      </c>
      <c r="D45">
        <v>9034.4357855396302</v>
      </c>
      <c r="E45">
        <v>16383.92916253755</v>
      </c>
      <c r="F45">
        <v>26864.457868447636</v>
      </c>
    </row>
    <row r="46" spans="2:6">
      <c r="B46">
        <v>31124.016293572298</v>
      </c>
      <c r="C46">
        <v>28293.553699740973</v>
      </c>
      <c r="D46">
        <v>9028.6813150257221</v>
      </c>
      <c r="E46">
        <v>16624.211387190306</v>
      </c>
      <c r="F46">
        <v>27076.142987966927</v>
      </c>
    </row>
    <row r="47" spans="2:6">
      <c r="B47">
        <v>31121.972393241635</v>
      </c>
      <c r="C47">
        <v>28278.06657157942</v>
      </c>
      <c r="D47">
        <v>9025.8235216007997</v>
      </c>
      <c r="E47">
        <v>16864.04970283265</v>
      </c>
      <c r="F47">
        <v>27288.882468177115</v>
      </c>
    </row>
    <row r="48" spans="2:6">
      <c r="B48">
        <v>31119.522346715286</v>
      </c>
      <c r="C48">
        <v>28261.975578813304</v>
      </c>
      <c r="D48">
        <v>9025.1203843655985</v>
      </c>
      <c r="E48">
        <v>17103.072722235222</v>
      </c>
      <c r="F48">
        <v>27501.837945140782</v>
      </c>
    </row>
    <row r="49" spans="2:6">
      <c r="B49">
        <v>31116.895127308057</v>
      </c>
      <c r="C49">
        <v>28245.830113450582</v>
      </c>
      <c r="D49">
        <v>9025.9218677198551</v>
      </c>
      <c r="E49">
        <v>17341.197777104386</v>
      </c>
      <c r="F49">
        <v>27714.643440877899</v>
      </c>
    </row>
    <row r="50" spans="2:6">
      <c r="B50">
        <v>31114.238006868047</v>
      </c>
      <c r="C50">
        <v>28229.838520262445</v>
      </c>
      <c r="D50">
        <v>9027.8171733230756</v>
      </c>
      <c r="E50">
        <v>17578.635216195114</v>
      </c>
      <c r="F50">
        <v>27927.335016192719</v>
      </c>
    </row>
    <row r="51" spans="2:6">
      <c r="B51">
        <v>31111.601822788794</v>
      </c>
      <c r="C51">
        <v>28213.983000199183</v>
      </c>
      <c r="D51">
        <v>9030.2836141674416</v>
      </c>
      <c r="E51">
        <v>17815.725014651685</v>
      </c>
      <c r="F51">
        <v>28140.018829738954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F50"/>
  <sheetViews>
    <sheetView topLeftCell="A28" workbookViewId="0">
      <selection activeCell="C11" sqref="C11"/>
    </sheetView>
  </sheetViews>
  <sheetFormatPr defaultRowHeight="15"/>
  <cols>
    <col min="2" max="2" width="12.7109375" bestFit="1" customWidth="1"/>
    <col min="3" max="3" width="24" bestFit="1" customWidth="1"/>
    <col min="4" max="4" width="15.5703125" bestFit="1" customWidth="1"/>
    <col min="5" max="5" width="11.85546875" bestFit="1" customWidth="1"/>
    <col min="6" max="6" width="12.140625" bestFit="1" customWidth="1"/>
  </cols>
  <sheetData>
    <row r="1" spans="2:6"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</row>
    <row r="2" spans="2:6">
      <c r="B2">
        <f>LOG('Detrended with HP Lambda=1600'!B3/'Detrended with HP Lambda=1600'!B2)</f>
        <v>7.1470757802051203E-3</v>
      </c>
      <c r="C2">
        <f>LOG('Detrended with HP Lambda=1600'!C3/'Detrended with HP Lambda=1600'!C2)</f>
        <v>1.3408703823275039E-2</v>
      </c>
      <c r="D2">
        <f>LOG('Detrended with HP Lambda=1600'!D3/'Detrended with HP Lambda=1600'!D2)</f>
        <v>1.4594132987930121E-2</v>
      </c>
      <c r="E2">
        <f>LOG('Detrended with HP Lambda=1600'!E3/'Detrended with HP Lambda=1600'!E2)</f>
        <v>1.7488357208231633E-2</v>
      </c>
      <c r="F2">
        <f>LOG('Detrended with HP Lambda=1600'!F3/'Detrended with HP Lambda=1600'!F2)</f>
        <v>2.8880188876123373E-2</v>
      </c>
    </row>
    <row r="3" spans="2:6">
      <c r="B3">
        <f>LOG('Detrended with HP Lambda=1600'!B4/'Detrended with HP Lambda=1600'!B3)</f>
        <v>7.0376449443554992E-3</v>
      </c>
      <c r="C3">
        <f>LOG('Detrended with HP Lambda=1600'!C4/'Detrended with HP Lambda=1600'!C3)</f>
        <v>1.3020377287568533E-2</v>
      </c>
      <c r="D3">
        <f>LOG('Detrended with HP Lambda=1600'!D4/'Detrended with HP Lambda=1600'!D3)</f>
        <v>1.4124527442455098E-2</v>
      </c>
      <c r="E3">
        <f>LOG('Detrended with HP Lambda=1600'!E4/'Detrended with HP Lambda=1600'!E3)</f>
        <v>1.6813226344043048E-2</v>
      </c>
      <c r="F3">
        <f>LOG('Detrended with HP Lambda=1600'!F4/'Detrended with HP Lambda=1600'!F3)</f>
        <v>2.7097335806736119E-2</v>
      </c>
    </row>
    <row r="4" spans="2:6">
      <c r="B4">
        <f>LOG('Detrended with HP Lambda=1600'!B5/'Detrended with HP Lambda=1600'!B4)</f>
        <v>6.9422373209901489E-3</v>
      </c>
      <c r="C4">
        <f>LOG('Detrended with HP Lambda=1600'!C5/'Detrended with HP Lambda=1600'!C4)</f>
        <v>1.267847549861772E-2</v>
      </c>
      <c r="D4">
        <f>LOG('Detrended with HP Lambda=1600'!D5/'Detrended with HP Lambda=1600'!D4)</f>
        <v>1.37173561395745E-2</v>
      </c>
      <c r="E4">
        <f>LOG('Detrended with HP Lambda=1600'!E5/'Detrended with HP Lambda=1600'!E4)</f>
        <v>1.6189090557052303E-2</v>
      </c>
      <c r="F4">
        <f>LOG('Detrended with HP Lambda=1600'!F5/'Detrended with HP Lambda=1600'!F4)</f>
        <v>2.5559744846452015E-2</v>
      </c>
    </row>
    <row r="5" spans="2:6">
      <c r="B5">
        <f>LOG('Detrended with HP Lambda=1600'!B6/'Detrended with HP Lambda=1600'!B5)</f>
        <v>6.8623132299514902E-3</v>
      </c>
      <c r="C5">
        <f>LOG('Detrended with HP Lambda=1600'!C6/'Detrended with HP Lambda=1600'!C5)</f>
        <v>1.2388051292123984E-2</v>
      </c>
      <c r="D5">
        <f>LOG('Detrended with HP Lambda=1600'!D6/'Detrended with HP Lambda=1600'!D5)</f>
        <v>1.3375878462609502E-2</v>
      </c>
      <c r="E5">
        <f>LOG('Detrended with HP Lambda=1600'!E6/'Detrended with HP Lambda=1600'!E5)</f>
        <v>1.5605884052985157E-2</v>
      </c>
      <c r="F5">
        <f>LOG('Detrended with HP Lambda=1600'!F6/'Detrended with HP Lambda=1600'!F5)</f>
        <v>2.4242287704117918E-2</v>
      </c>
    </row>
    <row r="6" spans="2:6">
      <c r="B6">
        <f>LOG('Detrended with HP Lambda=1600'!B7/'Detrended with HP Lambda=1600'!B6)</f>
        <v>6.7981195787652623E-3</v>
      </c>
      <c r="C6">
        <f>LOG('Detrended with HP Lambda=1600'!C7/'Detrended with HP Lambda=1600'!C6)</f>
        <v>1.2151382226872891E-2</v>
      </c>
      <c r="D6">
        <f>LOG('Detrended with HP Lambda=1600'!D7/'Detrended with HP Lambda=1600'!D6)</f>
        <v>1.3101029056719216E-2</v>
      </c>
      <c r="E6">
        <f>LOG('Detrended with HP Lambda=1600'!E7/'Detrended with HP Lambda=1600'!E6)</f>
        <v>1.5073149136928497E-2</v>
      </c>
      <c r="F6">
        <f>LOG('Detrended with HP Lambda=1600'!F7/'Detrended with HP Lambda=1600'!F6)</f>
        <v>2.3140154637703209E-2</v>
      </c>
    </row>
    <row r="7" spans="2:6">
      <c r="B7">
        <f>LOG('Detrended with HP Lambda=1600'!B8/'Detrended with HP Lambda=1600'!B7)</f>
        <v>6.7504721534994427E-3</v>
      </c>
      <c r="C7">
        <f>LOG('Detrended with HP Lambda=1600'!C8/'Detrended with HP Lambda=1600'!C7)</f>
        <v>1.1970224331057041E-2</v>
      </c>
      <c r="D7">
        <f>LOG('Detrended with HP Lambda=1600'!D8/'Detrended with HP Lambda=1600'!D7)</f>
        <v>1.2883066214053083E-2</v>
      </c>
      <c r="E7">
        <f>LOG('Detrended with HP Lambda=1600'!E8/'Detrended with HP Lambda=1600'!E7)</f>
        <v>1.4598910719296374E-2</v>
      </c>
      <c r="F7">
        <f>LOG('Detrended with HP Lambda=1600'!F8/'Detrended with HP Lambda=1600'!F7)</f>
        <v>2.2248707975084474E-2</v>
      </c>
    </row>
    <row r="8" spans="2:6">
      <c r="B8">
        <f>LOG('Detrended with HP Lambda=1600'!B9/'Detrended with HP Lambda=1600'!B8)</f>
        <v>6.7180321822364625E-3</v>
      </c>
      <c r="C8">
        <f>LOG('Detrended with HP Lambda=1600'!C9/'Detrended with HP Lambda=1600'!C8)</f>
        <v>1.1844412582360755E-2</v>
      </c>
      <c r="D8">
        <f>LOG('Detrended with HP Lambda=1600'!D9/'Detrended with HP Lambda=1600'!D8)</f>
        <v>1.2746606972044957E-2</v>
      </c>
      <c r="E8">
        <f>LOG('Detrended with HP Lambda=1600'!E9/'Detrended with HP Lambda=1600'!E8)</f>
        <v>1.4176445944493127E-2</v>
      </c>
      <c r="F8">
        <f>LOG('Detrended with HP Lambda=1600'!F9/'Detrended with HP Lambda=1600'!F8)</f>
        <v>2.1549864132320049E-2</v>
      </c>
    </row>
    <row r="9" spans="2:6">
      <c r="B9">
        <f>LOG('Detrended with HP Lambda=1600'!B10/'Detrended with HP Lambda=1600'!B9)</f>
        <v>6.7005170392769892E-3</v>
      </c>
      <c r="C9">
        <f>LOG('Detrended with HP Lambda=1600'!C10/'Detrended with HP Lambda=1600'!C9)</f>
        <v>1.1769715565054196E-2</v>
      </c>
      <c r="D9">
        <f>LOG('Detrended with HP Lambda=1600'!D10/'Detrended with HP Lambda=1600'!D9)</f>
        <v>1.2700353346648563E-2</v>
      </c>
      <c r="E9">
        <f>LOG('Detrended with HP Lambda=1600'!E10/'Detrended with HP Lambda=1600'!E9)</f>
        <v>1.3786236423680572E-2</v>
      </c>
      <c r="F9">
        <f>LOG('Detrended with HP Lambda=1600'!F10/'Detrended with HP Lambda=1600'!F9)</f>
        <v>2.1003072168574402E-2</v>
      </c>
    </row>
    <row r="10" spans="2:6">
      <c r="B10">
        <f>LOG('Detrended with HP Lambda=1600'!B11/'Detrended with HP Lambda=1600'!B10)</f>
        <v>6.6963924096292132E-3</v>
      </c>
      <c r="C10">
        <f>LOG('Detrended with HP Lambda=1600'!C11/'Detrended with HP Lambda=1600'!C10)</f>
        <v>1.1741021667946371E-2</v>
      </c>
      <c r="D10">
        <f>LOG('Detrended with HP Lambda=1600'!D11/'Detrended with HP Lambda=1600'!D10)</f>
        <v>1.2754017584083682E-2</v>
      </c>
      <c r="E10">
        <f>LOG('Detrended with HP Lambda=1600'!E11/'Detrended with HP Lambda=1600'!E10)</f>
        <v>1.3405669903026352E-2</v>
      </c>
      <c r="F10">
        <f>LOG('Detrended with HP Lambda=1600'!F11/'Detrended with HP Lambda=1600'!F10)</f>
        <v>2.058186463649762E-2</v>
      </c>
    </row>
    <row r="11" spans="2:6">
      <c r="B11">
        <f>LOG('Detrended with HP Lambda=1600'!B12/'Detrended with HP Lambda=1600'!B11)</f>
        <v>6.7022382154789837E-3</v>
      </c>
      <c r="C11">
        <f>LOG('Detrended with HP Lambda=1600'!C12/'Detrended with HP Lambda=1600'!C11)</f>
        <v>1.1750400318650111E-2</v>
      </c>
      <c r="D11">
        <f>LOG('Detrended with HP Lambda=1600'!D12/'Detrended with HP Lambda=1600'!D11)</f>
        <v>1.2869982415062818E-2</v>
      </c>
      <c r="E11">
        <f>LOG('Detrended with HP Lambda=1600'!E12/'Detrended with HP Lambda=1600'!E11)</f>
        <v>1.3023136269963676E-2</v>
      </c>
      <c r="F11">
        <f>LOG('Detrended with HP Lambda=1600'!F12/'Detrended with HP Lambda=1600'!F11)</f>
        <v>2.0253819922130312E-2</v>
      </c>
    </row>
    <row r="12" spans="2:6">
      <c r="B12">
        <f>LOG('Detrended with HP Lambda=1600'!B13/'Detrended with HP Lambda=1600'!B12)</f>
        <v>6.7158869451758698E-3</v>
      </c>
      <c r="C12">
        <f>LOG('Detrended with HP Lambda=1600'!C13/'Detrended with HP Lambda=1600'!C12)</f>
        <v>1.1785452558426073E-2</v>
      </c>
      <c r="D12">
        <f>LOG('Detrended with HP Lambda=1600'!D13/'Detrended with HP Lambda=1600'!D12)</f>
        <v>1.3031782711323468E-2</v>
      </c>
      <c r="E12">
        <f>LOG('Detrended with HP Lambda=1600'!E13/'Detrended with HP Lambda=1600'!E12)</f>
        <v>1.2645594008605895E-2</v>
      </c>
      <c r="F12">
        <f>LOG('Detrended with HP Lambda=1600'!F13/'Detrended with HP Lambda=1600'!F12)</f>
        <v>1.9992250609780372E-2</v>
      </c>
    </row>
    <row r="13" spans="2:6">
      <c r="B13">
        <f>LOG('Detrended with HP Lambda=1600'!B14/'Detrended with HP Lambda=1600'!B13)</f>
        <v>6.7328485820437843E-3</v>
      </c>
      <c r="C13">
        <f>LOG('Detrended with HP Lambda=1600'!C14/'Detrended with HP Lambda=1600'!C13)</f>
        <v>1.1834300349179074E-2</v>
      </c>
      <c r="D13">
        <f>LOG('Detrended with HP Lambda=1600'!D14/'Detrended with HP Lambda=1600'!D13)</f>
        <v>1.3249808991930819E-2</v>
      </c>
      <c r="E13">
        <f>LOG('Detrended with HP Lambda=1600'!E14/'Detrended with HP Lambda=1600'!E13)</f>
        <v>1.2289614507062674E-2</v>
      </c>
      <c r="F13">
        <f>LOG('Detrended with HP Lambda=1600'!F14/'Detrended with HP Lambda=1600'!F13)</f>
        <v>1.9786584482379587E-2</v>
      </c>
    </row>
    <row r="14" spans="2:6">
      <c r="B14">
        <f>LOG('Detrended with HP Lambda=1600'!B15/'Detrended with HP Lambda=1600'!B14)</f>
        <v>6.7496097782797108E-3</v>
      </c>
      <c r="C14">
        <f>LOG('Detrended with HP Lambda=1600'!C15/'Detrended with HP Lambda=1600'!C14)</f>
        <v>1.1884542149483432E-2</v>
      </c>
      <c r="D14">
        <f>LOG('Detrended with HP Lambda=1600'!D15/'Detrended with HP Lambda=1600'!D14)</f>
        <v>1.3484666263997695E-2</v>
      </c>
      <c r="E14">
        <f>LOG('Detrended with HP Lambda=1600'!E15/'Detrended with HP Lambda=1600'!E14)</f>
        <v>1.1947664335692287E-2</v>
      </c>
      <c r="F14">
        <f>LOG('Detrended with HP Lambda=1600'!F15/'Detrended with HP Lambda=1600'!F14)</f>
        <v>1.9605822546322302E-2</v>
      </c>
    </row>
    <row r="15" spans="2:6">
      <c r="B15">
        <f>LOG('Detrended with HP Lambda=1600'!B16/'Detrended with HP Lambda=1600'!B15)</f>
        <v>6.7611171778644372E-3</v>
      </c>
      <c r="C15">
        <f>LOG('Detrended with HP Lambda=1600'!C16/'Detrended with HP Lambda=1600'!C15)</f>
        <v>1.1921537062951877E-2</v>
      </c>
      <c r="D15">
        <f>LOG('Detrended with HP Lambda=1600'!D16/'Detrended with HP Lambda=1600'!D15)</f>
        <v>1.3698836618578689E-2</v>
      </c>
      <c r="E15">
        <f>LOG('Detrended with HP Lambda=1600'!E16/'Detrended with HP Lambda=1600'!E15)</f>
        <v>1.1609733852697651E-2</v>
      </c>
      <c r="F15">
        <f>LOG('Detrended with HP Lambda=1600'!F16/'Detrended with HP Lambda=1600'!F15)</f>
        <v>1.9423476609281426E-2</v>
      </c>
    </row>
    <row r="16" spans="2:6">
      <c r="B16">
        <f>LOG('Detrended with HP Lambda=1600'!B17/'Detrended with HP Lambda=1600'!B16)</f>
        <v>6.7621798583765375E-3</v>
      </c>
      <c r="C16">
        <f>LOG('Detrended with HP Lambda=1600'!C17/'Detrended with HP Lambda=1600'!C16)</f>
        <v>1.1932519795264931E-2</v>
      </c>
      <c r="D16">
        <f>LOG('Detrended with HP Lambda=1600'!D17/'Detrended with HP Lambda=1600'!D16)</f>
        <v>1.3873314165313509E-2</v>
      </c>
      <c r="E16">
        <f>LOG('Detrended with HP Lambda=1600'!E17/'Detrended with HP Lambda=1600'!E16)</f>
        <v>1.1268446211141217E-2</v>
      </c>
      <c r="F16">
        <f>LOG('Detrended with HP Lambda=1600'!F17/'Detrended with HP Lambda=1600'!F16)</f>
        <v>1.9220737871182968E-2</v>
      </c>
    </row>
    <row r="17" spans="2:6">
      <c r="B17">
        <f>LOG('Detrended with HP Lambda=1600'!B18/'Detrended with HP Lambda=1600'!B17)</f>
        <v>6.747551074095047E-3</v>
      </c>
      <c r="C17">
        <f>LOG('Detrended with HP Lambda=1600'!C18/'Detrended with HP Lambda=1600'!C17)</f>
        <v>1.1906191258895756E-2</v>
      </c>
      <c r="D17">
        <f>LOG('Detrended with HP Lambda=1600'!D18/'Detrended with HP Lambda=1600'!D17)</f>
        <v>1.4002333272802299E-2</v>
      </c>
      <c r="E17">
        <f>LOG('Detrended with HP Lambda=1600'!E18/'Detrended with HP Lambda=1600'!E17)</f>
        <v>1.0926294009827245E-2</v>
      </c>
      <c r="F17">
        <f>LOG('Detrended with HP Lambda=1600'!F18/'Detrended with HP Lambda=1600'!F17)</f>
        <v>1.8980889426819015E-2</v>
      </c>
    </row>
    <row r="18" spans="2:6">
      <c r="B18">
        <f>LOG('Detrended with HP Lambda=1600'!B19/'Detrended with HP Lambda=1600'!B18)</f>
        <v>6.7119189257639003E-3</v>
      </c>
      <c r="C18">
        <f>LOG('Detrended with HP Lambda=1600'!C19/'Detrended with HP Lambda=1600'!C18)</f>
        <v>1.1832710195630123E-2</v>
      </c>
      <c r="D18">
        <f>LOG('Detrended with HP Lambda=1600'!D19/'Detrended with HP Lambda=1600'!D18)</f>
        <v>1.4094505602985197E-2</v>
      </c>
      <c r="E18">
        <f>LOG('Detrended with HP Lambda=1600'!E19/'Detrended with HP Lambda=1600'!E18)</f>
        <v>1.0581974318135654E-2</v>
      </c>
      <c r="F18">
        <f>LOG('Detrended with HP Lambda=1600'!F19/'Detrended with HP Lambda=1600'!F18)</f>
        <v>1.8701063483864685E-2</v>
      </c>
    </row>
    <row r="19" spans="2:6">
      <c r="B19">
        <f>LOG('Detrended with HP Lambda=1600'!B20/'Detrended with HP Lambda=1600'!B19)</f>
        <v>6.6532387084791283E-3</v>
      </c>
      <c r="C19">
        <f>LOG('Detrended with HP Lambda=1600'!C20/'Detrended with HP Lambda=1600'!C19)</f>
        <v>1.1706491918347007E-2</v>
      </c>
      <c r="D19">
        <f>LOG('Detrended with HP Lambda=1600'!D20/'Detrended with HP Lambda=1600'!D19)</f>
        <v>1.4118763027940198E-2</v>
      </c>
      <c r="E19">
        <f>LOG('Detrended with HP Lambda=1600'!E20/'Detrended with HP Lambda=1600'!E19)</f>
        <v>1.0233736101983817E-2</v>
      </c>
      <c r="F19">
        <f>LOG('Detrended with HP Lambda=1600'!F20/'Detrended with HP Lambda=1600'!F19)</f>
        <v>1.837594650327657E-2</v>
      </c>
    </row>
    <row r="20" spans="2:6">
      <c r="B20">
        <f>LOG('Detrended with HP Lambda=1600'!B21/'Detrended with HP Lambda=1600'!B20)</f>
        <v>6.5700946162975272E-3</v>
      </c>
      <c r="C20">
        <f>LOG('Detrended with HP Lambda=1600'!C21/'Detrended with HP Lambda=1600'!C20)</f>
        <v>1.1525392607561802E-2</v>
      </c>
      <c r="D20">
        <f>LOG('Detrended with HP Lambda=1600'!D21/'Detrended with HP Lambda=1600'!D20)</f>
        <v>1.4045553201414684E-2</v>
      </c>
      <c r="E20">
        <f>LOG('Detrended with HP Lambda=1600'!E21/'Detrended with HP Lambda=1600'!E20)</f>
        <v>9.895615226787979E-3</v>
      </c>
      <c r="F20">
        <f>LOG('Detrended with HP Lambda=1600'!F21/'Detrended with HP Lambda=1600'!F20)</f>
        <v>1.8002720166465855E-2</v>
      </c>
    </row>
    <row r="21" spans="2:6">
      <c r="B21">
        <f>LOG('Detrended with HP Lambda=1600'!B22/'Detrended with HP Lambda=1600'!B21)</f>
        <v>6.4639072929348253E-3</v>
      </c>
      <c r="C21">
        <f>LOG('Detrended with HP Lambda=1600'!C22/'Detrended with HP Lambda=1600'!C21)</f>
        <v>1.1289112273056611E-2</v>
      </c>
      <c r="D21">
        <f>LOG('Detrended with HP Lambda=1600'!D22/'Detrended with HP Lambda=1600'!D21)</f>
        <v>1.3934358144831138E-2</v>
      </c>
      <c r="E21">
        <f>LOG('Detrended with HP Lambda=1600'!E22/'Detrended with HP Lambda=1600'!E21)</f>
        <v>9.5682802369486293E-3</v>
      </c>
      <c r="F21">
        <f>LOG('Detrended with HP Lambda=1600'!F22/'Detrended with HP Lambda=1600'!F21)</f>
        <v>1.7578511803462985E-2</v>
      </c>
    </row>
    <row r="22" spans="2:6">
      <c r="B22">
        <f>LOG('Detrended with HP Lambda=1600'!B23/'Detrended with HP Lambda=1600'!B22)</f>
        <v>6.3344819459282319E-3</v>
      </c>
      <c r="C22">
        <f>LOG('Detrended with HP Lambda=1600'!C23/'Detrended with HP Lambda=1600'!C22)</f>
        <v>1.0997446497018677E-2</v>
      </c>
      <c r="D22">
        <f>LOG('Detrended with HP Lambda=1600'!D23/'Detrended with HP Lambda=1600'!D22)</f>
        <v>1.3788802354513796E-2</v>
      </c>
      <c r="E22">
        <f>LOG('Detrended with HP Lambda=1600'!E23/'Detrended with HP Lambda=1600'!E22)</f>
        <v>9.2537811162627191E-3</v>
      </c>
      <c r="F22">
        <f>LOG('Detrended with HP Lambda=1600'!F23/'Detrended with HP Lambda=1600'!F22)</f>
        <v>1.7093889721314117E-2</v>
      </c>
    </row>
    <row r="23" spans="2:6">
      <c r="B23">
        <f>LOG('Detrended with HP Lambda=1600'!B24/'Detrended with HP Lambda=1600'!B23)</f>
        <v>6.1794045553998462E-3</v>
      </c>
      <c r="C23">
        <f>LOG('Detrended with HP Lambda=1600'!C24/'Detrended with HP Lambda=1600'!C23)</f>
        <v>1.0650120835087564E-2</v>
      </c>
      <c r="D23">
        <f>LOG('Detrended with HP Lambda=1600'!D24/'Detrended with HP Lambda=1600'!D23)</f>
        <v>1.3572918664719191E-2</v>
      </c>
      <c r="E23">
        <f>LOG('Detrended with HP Lambda=1600'!E24/'Detrended with HP Lambda=1600'!E23)</f>
        <v>8.9435739611504212E-3</v>
      </c>
      <c r="F23">
        <f>LOG('Detrended with HP Lambda=1600'!F24/'Detrended with HP Lambda=1600'!F23)</f>
        <v>1.6540368222675402E-2</v>
      </c>
    </row>
    <row r="24" spans="2:6">
      <c r="B24">
        <f>LOG('Detrended with HP Lambda=1600'!B25/'Detrended with HP Lambda=1600'!B24)</f>
        <v>5.9954215459063149E-3</v>
      </c>
      <c r="C24">
        <f>LOG('Detrended with HP Lambda=1600'!C25/'Detrended with HP Lambda=1600'!C24)</f>
        <v>1.0246224922519817E-2</v>
      </c>
      <c r="D24">
        <f>LOG('Detrended with HP Lambda=1600'!D25/'Detrended with HP Lambda=1600'!D24)</f>
        <v>1.3249646770233988E-2</v>
      </c>
      <c r="E24">
        <f>LOG('Detrended with HP Lambda=1600'!E25/'Detrended with HP Lambda=1600'!E24)</f>
        <v>8.6350250946762592E-3</v>
      </c>
      <c r="F24">
        <f>LOG('Detrended with HP Lambda=1600'!F25/'Detrended with HP Lambda=1600'!F24)</f>
        <v>1.5912739314935483E-2</v>
      </c>
    </row>
    <row r="25" spans="2:6">
      <c r="B25">
        <f>LOG('Detrended with HP Lambda=1600'!B26/'Detrended with HP Lambda=1600'!B25)</f>
        <v>5.7779872875657551E-3</v>
      </c>
      <c r="C25">
        <f>LOG('Detrended with HP Lambda=1600'!C26/'Detrended with HP Lambda=1600'!C25)</f>
        <v>9.7843020829335471E-3</v>
      </c>
      <c r="D25">
        <f>LOG('Detrended with HP Lambda=1600'!D26/'Detrended with HP Lambda=1600'!D25)</f>
        <v>1.2805619343235037E-2</v>
      </c>
      <c r="E25">
        <f>LOG('Detrended with HP Lambda=1600'!E26/'Detrended with HP Lambda=1600'!E25)</f>
        <v>8.3285512430849914E-3</v>
      </c>
      <c r="F25">
        <f>LOG('Detrended with HP Lambda=1600'!F26/'Detrended with HP Lambda=1600'!F25)</f>
        <v>1.5206022736511369E-2</v>
      </c>
    </row>
    <row r="26" spans="2:6">
      <c r="B26">
        <f>LOG('Detrended with HP Lambda=1600'!B27/'Detrended with HP Lambda=1600'!B26)</f>
        <v>5.5244303113753043E-3</v>
      </c>
      <c r="C26">
        <f>LOG('Detrended with HP Lambda=1600'!C27/'Detrended with HP Lambda=1600'!C26)</f>
        <v>9.2645851551564646E-3</v>
      </c>
      <c r="D26">
        <f>LOG('Detrended with HP Lambda=1600'!D27/'Detrended with HP Lambda=1600'!D26)</f>
        <v>1.2253250997944217E-2</v>
      </c>
      <c r="E26">
        <f>LOG('Detrended with HP Lambda=1600'!E27/'Detrended with HP Lambda=1600'!E26)</f>
        <v>8.028980955283949E-3</v>
      </c>
      <c r="F26">
        <f>LOG('Detrended with HP Lambda=1600'!F27/'Detrended with HP Lambda=1600'!F26)</f>
        <v>1.4414754474772409E-2</v>
      </c>
    </row>
    <row r="27" spans="2:6">
      <c r="B27">
        <f>LOG('Detrended with HP Lambda=1600'!B28/'Detrended with HP Lambda=1600'!B27)</f>
        <v>5.234373760995119E-3</v>
      </c>
      <c r="C27">
        <f>LOG('Detrended with HP Lambda=1600'!C28/'Detrended with HP Lambda=1600'!C27)</f>
        <v>8.6885566519655563E-3</v>
      </c>
      <c r="D27">
        <f>LOG('Detrended with HP Lambda=1600'!D28/'Detrended with HP Lambda=1600'!D27)</f>
        <v>1.1571927698536997E-2</v>
      </c>
      <c r="E27">
        <f>LOG('Detrended with HP Lambda=1600'!E28/'Detrended with HP Lambda=1600'!E27)</f>
        <v>7.7345799106452425E-3</v>
      </c>
      <c r="F27">
        <f>LOG('Detrended with HP Lambda=1600'!F28/'Detrended with HP Lambda=1600'!F27)</f>
        <v>1.3538364700494269E-2</v>
      </c>
    </row>
    <row r="28" spans="2:6">
      <c r="B28">
        <f>LOG('Detrended with HP Lambda=1600'!B29/'Detrended with HP Lambda=1600'!B28)</f>
        <v>4.9088165702737786E-3</v>
      </c>
      <c r="C28">
        <f>LOG('Detrended with HP Lambda=1600'!C29/'Detrended with HP Lambda=1600'!C28)</f>
        <v>8.0595955604103962E-3</v>
      </c>
      <c r="D28">
        <f>LOG('Detrended with HP Lambda=1600'!D29/'Detrended with HP Lambda=1600'!D28)</f>
        <v>1.0758240954033074E-2</v>
      </c>
      <c r="E28">
        <f>LOG('Detrended with HP Lambda=1600'!E29/'Detrended with HP Lambda=1600'!E28)</f>
        <v>7.4470811479240388E-3</v>
      </c>
      <c r="F28">
        <f>LOG('Detrended with HP Lambda=1600'!F29/'Detrended with HP Lambda=1600'!F28)</f>
        <v>1.258072744275922E-2</v>
      </c>
    </row>
    <row r="29" spans="2:6">
      <c r="B29">
        <f>LOG('Detrended with HP Lambda=1600'!B30/'Detrended with HP Lambda=1600'!B29)</f>
        <v>4.5500955832150072E-3</v>
      </c>
      <c r="C29">
        <f>LOG('Detrended with HP Lambda=1600'!C30/'Detrended with HP Lambda=1600'!C29)</f>
        <v>7.3834903820715406E-3</v>
      </c>
      <c r="D29">
        <f>LOG('Detrended with HP Lambda=1600'!D30/'Detrended with HP Lambda=1600'!D29)</f>
        <v>9.8211094853905886E-3</v>
      </c>
      <c r="E29">
        <f>LOG('Detrended with HP Lambda=1600'!E30/'Detrended with HP Lambda=1600'!E29)</f>
        <v>7.1710222975950224E-3</v>
      </c>
      <c r="F29">
        <f>LOG('Detrended with HP Lambda=1600'!F30/'Detrended with HP Lambda=1600'!F29)</f>
        <v>1.1551492686684805E-2</v>
      </c>
    </row>
    <row r="30" spans="2:6">
      <c r="B30">
        <f>LOG('Detrended with HP Lambda=1600'!B31/'Detrended with HP Lambda=1600'!B30)</f>
        <v>4.1615028379703963E-3</v>
      </c>
      <c r="C30">
        <f>LOG('Detrended with HP Lambda=1600'!C31/'Detrended with HP Lambda=1600'!C30)</f>
        <v>6.6672669958178022E-3</v>
      </c>
      <c r="D30">
        <f>LOG('Detrended with HP Lambda=1600'!D31/'Detrended with HP Lambda=1600'!D30)</f>
        <v>8.7730499266033685E-3</v>
      </c>
      <c r="E30">
        <f>LOG('Detrended with HP Lambda=1600'!E31/'Detrended with HP Lambda=1600'!E30)</f>
        <v>6.9128262087802938E-3</v>
      </c>
      <c r="F30">
        <f>LOG('Detrended with HP Lambda=1600'!F31/'Detrended with HP Lambda=1600'!F30)</f>
        <v>1.0463782723142337E-2</v>
      </c>
    </row>
    <row r="31" spans="2:6">
      <c r="B31">
        <f>LOG('Detrended with HP Lambda=1600'!B32/'Detrended with HP Lambda=1600'!B31)</f>
        <v>3.7457487701977391E-3</v>
      </c>
      <c r="C31">
        <f>LOG('Detrended with HP Lambda=1600'!C32/'Detrended with HP Lambda=1600'!C31)</f>
        <v>5.9203748671528044E-3</v>
      </c>
      <c r="D31">
        <f>LOG('Detrended with HP Lambda=1600'!D32/'Detrended with HP Lambda=1600'!D31)</f>
        <v>7.6229532001763842E-3</v>
      </c>
      <c r="E31">
        <f>LOG('Detrended with HP Lambda=1600'!E32/'Detrended with HP Lambda=1600'!E31)</f>
        <v>6.6776876361194903E-3</v>
      </c>
      <c r="F31">
        <f>LOG('Detrended with HP Lambda=1600'!F32/'Detrended with HP Lambda=1600'!F31)</f>
        <v>9.3441313080856615E-3</v>
      </c>
    </row>
    <row r="32" spans="2:6">
      <c r="B32">
        <f>LOG('Detrended with HP Lambda=1600'!B33/'Detrended with HP Lambda=1600'!B32)</f>
        <v>3.3072818035860862E-3</v>
      </c>
      <c r="C32">
        <f>LOG('Detrended with HP Lambda=1600'!C33/'Detrended with HP Lambda=1600'!C32)</f>
        <v>5.1540205061344734E-3</v>
      </c>
      <c r="D32">
        <f>LOG('Detrended with HP Lambda=1600'!D33/'Detrended with HP Lambda=1600'!D32)</f>
        <v>6.3971077904808249E-3</v>
      </c>
      <c r="E32">
        <f>LOG('Detrended with HP Lambda=1600'!E33/'Detrended with HP Lambda=1600'!E32)</f>
        <v>6.4563961270139632E-3</v>
      </c>
      <c r="F32">
        <f>LOG('Detrended with HP Lambda=1600'!F33/'Detrended with HP Lambda=1600'!F32)</f>
        <v>8.2160347090289697E-3</v>
      </c>
    </row>
    <row r="33" spans="2:6">
      <c r="B33">
        <f>LOG('Detrended with HP Lambda=1600'!B34/'Detrended with HP Lambda=1600'!B33)</f>
        <v>2.8525398522198965E-3</v>
      </c>
      <c r="C33">
        <f>LOG('Detrended with HP Lambda=1600'!C34/'Detrended with HP Lambda=1600'!C33)</f>
        <v>4.3818579589571848E-3</v>
      </c>
      <c r="D33">
        <f>LOG('Detrended with HP Lambda=1600'!D34/'Detrended with HP Lambda=1600'!D33)</f>
        <v>5.1450767399644857E-3</v>
      </c>
      <c r="E33">
        <f>LOG('Detrended with HP Lambda=1600'!E34/'Detrended with HP Lambda=1600'!E33)</f>
        <v>6.2469707501518115E-3</v>
      </c>
      <c r="F33">
        <f>LOG('Detrended with HP Lambda=1600'!F34/'Detrended with HP Lambda=1600'!F33)</f>
        <v>7.1118615627113E-3</v>
      </c>
    </row>
    <row r="34" spans="2:6">
      <c r="B34">
        <f>LOG('Detrended with HP Lambda=1600'!B35/'Detrended with HP Lambda=1600'!B34)</f>
        <v>2.392276087485289E-3</v>
      </c>
      <c r="C34">
        <f>LOG('Detrended with HP Lambda=1600'!C35/'Detrended with HP Lambda=1600'!C34)</f>
        <v>3.6245280660637514E-3</v>
      </c>
      <c r="D34">
        <f>LOG('Detrended with HP Lambda=1600'!D35/'Detrended with HP Lambda=1600'!D34)</f>
        <v>3.9135579441348821E-3</v>
      </c>
      <c r="E34">
        <f>LOG('Detrended with HP Lambda=1600'!E35/'Detrended with HP Lambda=1600'!E34)</f>
        <v>6.0738588677968341E-3</v>
      </c>
      <c r="F34">
        <f>LOG('Detrended with HP Lambda=1600'!F35/'Detrended with HP Lambda=1600'!F34)</f>
        <v>6.0878774628328304E-3</v>
      </c>
    </row>
    <row r="35" spans="2:6">
      <c r="B35">
        <f>LOG('Detrended with HP Lambda=1600'!B36/'Detrended with HP Lambda=1600'!B35)</f>
        <v>1.9437665934517112E-3</v>
      </c>
      <c r="C35">
        <f>LOG('Detrended with HP Lambda=1600'!C36/'Detrended with HP Lambda=1600'!C35)</f>
        <v>2.9061593218568517E-3</v>
      </c>
      <c r="D35">
        <f>LOG('Detrended with HP Lambda=1600'!D36/'Detrended with HP Lambda=1600'!D35)</f>
        <v>2.7373508144405293E-3</v>
      </c>
      <c r="E35">
        <f>LOG('Detrended with HP Lambda=1600'!E36/'Detrended with HP Lambda=1600'!E35)</f>
        <v>5.9552111740067337E-3</v>
      </c>
      <c r="F35">
        <f>LOG('Detrended with HP Lambda=1600'!F36/'Detrended with HP Lambda=1600'!F35)</f>
        <v>5.1925719510188522E-3</v>
      </c>
    </row>
    <row r="36" spans="2:6">
      <c r="B36">
        <f>LOG('Detrended with HP Lambda=1600'!B37/'Detrended with HP Lambda=1600'!B36)</f>
        <v>1.5250995944978214E-3</v>
      </c>
      <c r="C36">
        <f>LOG('Detrended with HP Lambda=1600'!C37/'Detrended with HP Lambda=1600'!C36)</f>
        <v>2.2497019702334359E-3</v>
      </c>
      <c r="D36">
        <f>LOG('Detrended with HP Lambda=1600'!D37/'Detrended with HP Lambda=1600'!D36)</f>
        <v>1.6871304646477578E-3</v>
      </c>
      <c r="E36">
        <f>LOG('Detrended with HP Lambda=1600'!E37/'Detrended with HP Lambda=1600'!E36)</f>
        <v>5.9067057080661057E-3</v>
      </c>
      <c r="F36">
        <f>LOG('Detrended with HP Lambda=1600'!F37/'Detrended with HP Lambda=1600'!F36)</f>
        <v>4.4653248610245456E-3</v>
      </c>
    </row>
    <row r="37" spans="2:6">
      <c r="B37">
        <f>LOG('Detrended with HP Lambda=1600'!B38/'Detrended with HP Lambda=1600'!B37)</f>
        <v>1.1527216982249386E-3</v>
      </c>
      <c r="C37">
        <f>LOG('Detrended with HP Lambda=1600'!C38/'Detrended with HP Lambda=1600'!C37)</f>
        <v>1.6745005982335029E-3</v>
      </c>
      <c r="D37">
        <f>LOG('Detrended with HP Lambda=1600'!D38/'Detrended with HP Lambda=1600'!D37)</f>
        <v>8.2189456972479207E-4</v>
      </c>
      <c r="E37">
        <f>LOG('Detrended with HP Lambda=1600'!E38/'Detrended with HP Lambda=1600'!E37)</f>
        <v>5.9332899792290273E-3</v>
      </c>
      <c r="F37">
        <f>LOG('Detrended with HP Lambda=1600'!F38/'Detrended with HP Lambda=1600'!F37)</f>
        <v>3.9365073119950649E-3</v>
      </c>
    </row>
    <row r="38" spans="2:6">
      <c r="B38">
        <f>LOG('Detrended with HP Lambda=1600'!B39/'Detrended with HP Lambda=1600'!B38)</f>
        <v>8.370871252827021E-4</v>
      </c>
      <c r="C38">
        <f>LOG('Detrended with HP Lambda=1600'!C39/'Detrended with HP Lambda=1600'!C38)</f>
        <v>1.1887099712199999E-3</v>
      </c>
      <c r="D38">
        <f>LOG('Detrended with HP Lambda=1600'!D39/'Detrended with HP Lambda=1600'!D38)</f>
        <v>1.871610450748577E-4</v>
      </c>
      <c r="E38">
        <f>LOG('Detrended with HP Lambda=1600'!E39/'Detrended with HP Lambda=1600'!E38)</f>
        <v>6.0157209265807136E-3</v>
      </c>
      <c r="F38">
        <f>LOG('Detrended with HP Lambda=1600'!F39/'Detrended with HP Lambda=1600'!F38)</f>
        <v>3.5975684136532867E-3</v>
      </c>
    </row>
    <row r="39" spans="2:6">
      <c r="B39">
        <f>LOG('Detrended with HP Lambda=1600'!B40/'Detrended with HP Lambda=1600'!B39)</f>
        <v>5.8011525746591184E-4</v>
      </c>
      <c r="C39">
        <f>LOG('Detrended with HP Lambda=1600'!C40/'Detrended with HP Lambda=1600'!C39)</f>
        <v>7.9048022866362762E-4</v>
      </c>
      <c r="D39">
        <f>LOG('Detrended with HP Lambda=1600'!D40/'Detrended with HP Lambda=1600'!D39)</f>
        <v>-2.5073574692150683E-4</v>
      </c>
      <c r="E39">
        <f>LOG('Detrended with HP Lambda=1600'!E40/'Detrended with HP Lambda=1600'!E39)</f>
        <v>6.1287308245610199E-3</v>
      </c>
      <c r="F39">
        <f>LOG('Detrended with HP Lambda=1600'!F40/'Detrended with HP Lambda=1600'!F39)</f>
        <v>3.4103359492893663E-3</v>
      </c>
    </row>
    <row r="40" spans="2:6">
      <c r="B40">
        <f>LOG('Detrended with HP Lambda=1600'!B41/'Detrended with HP Lambda=1600'!B40)</f>
        <v>3.7898488155825848E-4</v>
      </c>
      <c r="C40">
        <f>LOG('Detrended with HP Lambda=1600'!C41/'Detrended with HP Lambda=1600'!C40)</f>
        <v>4.7416748351231656E-4</v>
      </c>
      <c r="D40">
        <f>LOG('Detrended with HP Lambda=1600'!D41/'Detrended with HP Lambda=1600'!D40)</f>
        <v>-5.2178729967260998E-4</v>
      </c>
      <c r="E40">
        <f>LOG('Detrended with HP Lambda=1600'!E41/'Detrended with HP Lambda=1600'!E40)</f>
        <v>6.2442797593484454E-3</v>
      </c>
      <c r="F40">
        <f>LOG('Detrended with HP Lambda=1600'!F41/'Detrended with HP Lambda=1600'!F40)</f>
        <v>3.3274926423777014E-3</v>
      </c>
    </row>
    <row r="41" spans="2:6">
      <c r="B41">
        <f>LOG('Detrended with HP Lambda=1600'!B42/'Detrended with HP Lambda=1600'!B41)</f>
        <v>2.2853607250798057E-4</v>
      </c>
      <c r="C41">
        <f>LOG('Detrended with HP Lambda=1600'!C42/'Detrended with HP Lambda=1600'!C41)</f>
        <v>2.3053968873197733E-4</v>
      </c>
      <c r="D41">
        <f>LOG('Detrended with HP Lambda=1600'!D42/'Detrended with HP Lambda=1600'!D41)</f>
        <v>-6.2855417386282759E-4</v>
      </c>
      <c r="E41">
        <f>LOG('Detrended with HP Lambda=1600'!E42/'Detrended with HP Lambda=1600'!E41)</f>
        <v>6.3434501466485133E-3</v>
      </c>
      <c r="F41">
        <f>LOG('Detrended with HP Lambda=1600'!F42/'Detrended with HP Lambda=1600'!F41)</f>
        <v>3.3138856381668843E-3</v>
      </c>
    </row>
    <row r="42" spans="2:6">
      <c r="B42">
        <f>LOG('Detrended with HP Lambda=1600'!B43/'Detrended with HP Lambda=1600'!B42)</f>
        <v>1.2212451055029495E-4</v>
      </c>
      <c r="C42">
        <f>LOG('Detrended with HP Lambda=1600'!C43/'Detrended with HP Lambda=1600'!C42)</f>
        <v>4.9138245737394527E-5</v>
      </c>
      <c r="D42">
        <f>LOG('Detrended with HP Lambda=1600'!D43/'Detrended with HP Lambda=1600'!D42)</f>
        <v>-6.1654812283370249E-4</v>
      </c>
      <c r="E42">
        <f>LOG('Detrended with HP Lambda=1600'!E43/'Detrended with HP Lambda=1600'!E42)</f>
        <v>6.4056057624128976E-3</v>
      </c>
      <c r="F42">
        <f>LOG('Detrended with HP Lambda=1600'!F43/'Detrended with HP Lambda=1600'!F42)</f>
        <v>3.3331550051874195E-3</v>
      </c>
    </row>
    <row r="43" spans="2:6">
      <c r="B43">
        <f>LOG('Detrended with HP Lambda=1600'!B44/'Detrended with HP Lambda=1600'!B43)</f>
        <v>5.1279559960232406E-5</v>
      </c>
      <c r="C43">
        <f>LOG('Detrended with HP Lambda=1600'!C44/'Detrended with HP Lambda=1600'!C43)</f>
        <v>-7.8669838024132796E-5</v>
      </c>
      <c r="D43">
        <f>LOG('Detrended with HP Lambda=1600'!D44/'Detrended with HP Lambda=1600'!D43)</f>
        <v>-5.4151663421544397E-4</v>
      </c>
      <c r="E43">
        <f>LOG('Detrended with HP Lambda=1600'!E44/'Detrended with HP Lambda=1600'!E43)</f>
        <v>6.4208465101633274E-3</v>
      </c>
      <c r="F43">
        <f>LOG('Detrended with HP Lambda=1600'!F44/'Detrended with HP Lambda=1600'!F43)</f>
        <v>3.3633294441684919E-3</v>
      </c>
    </row>
    <row r="44" spans="2:6">
      <c r="B44">
        <f>LOG('Detrended with HP Lambda=1600'!B45/'Detrended with HP Lambda=1600'!B44)</f>
        <v>8.5309910015248275E-6</v>
      </c>
      <c r="C44">
        <f>LOG('Detrended with HP Lambda=1600'!C45/'Detrended with HP Lambda=1600'!C44)</f>
        <v>-1.6223057382826938E-4</v>
      </c>
      <c r="D44">
        <f>LOG('Detrended with HP Lambda=1600'!D45/'Detrended with HP Lambda=1600'!D44)</f>
        <v>-4.2142897090263932E-4</v>
      </c>
      <c r="E44">
        <f>LOG('Detrended with HP Lambda=1600'!E45/'Detrended with HP Lambda=1600'!E44)</f>
        <v>6.3931318105977025E-3</v>
      </c>
      <c r="F44">
        <f>LOG('Detrended with HP Lambda=1600'!F45/'Detrended with HP Lambda=1600'!F44)</f>
        <v>3.3943062970364286E-3</v>
      </c>
    </row>
    <row r="45" spans="2:6">
      <c r="B45">
        <f>LOG('Detrended with HP Lambda=1600'!B46/'Detrended with HP Lambda=1600'!B45)</f>
        <v>-1.5644205587126216E-5</v>
      </c>
      <c r="C45">
        <f>LOG('Detrended with HP Lambda=1600'!C46/'Detrended with HP Lambda=1600'!C45)</f>
        <v>-2.1221598762373328E-4</v>
      </c>
      <c r="D45">
        <f>LOG('Detrended with HP Lambda=1600'!D46/'Detrended with HP Lambda=1600'!D45)</f>
        <v>-2.7671136283927275E-4</v>
      </c>
      <c r="E45">
        <f>LOG('Detrended with HP Lambda=1600'!E46/'Detrended with HP Lambda=1600'!E45)</f>
        <v>6.3229909860828531E-3</v>
      </c>
      <c r="F45">
        <f>LOG('Detrended with HP Lambda=1600'!F46/'Detrended with HP Lambda=1600'!F45)</f>
        <v>3.4087181013945527E-3</v>
      </c>
    </row>
    <row r="46" spans="2:6">
      <c r="B46">
        <f>LOG('Detrended with HP Lambda=1600'!B47/'Detrended with HP Lambda=1600'!B46)</f>
        <v>-2.8520862282489065E-5</v>
      </c>
      <c r="C46">
        <f>LOG('Detrended with HP Lambda=1600'!C47/'Detrended with HP Lambda=1600'!C46)</f>
        <v>-2.3778617041050526E-4</v>
      </c>
      <c r="D46">
        <f>LOG('Detrended with HP Lambda=1600'!D47/'Detrended with HP Lambda=1600'!D46)</f>
        <v>-1.3748634332087339E-4</v>
      </c>
      <c r="E46">
        <f>LOG('Detrended with HP Lambda=1600'!E47/'Detrended with HP Lambda=1600'!E46)</f>
        <v>6.2208209427620812E-3</v>
      </c>
      <c r="F46">
        <f>LOG('Detrended with HP Lambda=1600'!F47/'Detrended with HP Lambda=1600'!F46)</f>
        <v>3.3989519240078558E-3</v>
      </c>
    </row>
    <row r="47" spans="2:6">
      <c r="B47">
        <f>LOG('Detrended with HP Lambda=1600'!B48/'Detrended with HP Lambda=1600'!B47)</f>
        <v>-3.4190749813891745E-5</v>
      </c>
      <c r="C47">
        <f>LOG('Detrended with HP Lambda=1600'!C48/'Detrended with HP Lambda=1600'!C47)</f>
        <v>-2.4719576744386651E-4</v>
      </c>
      <c r="D47">
        <f>LOG('Detrended with HP Lambda=1600'!D48/'Detrended with HP Lambda=1600'!D47)</f>
        <v>-3.3834089010944721E-5</v>
      </c>
      <c r="E47">
        <f>LOG('Detrended with HP Lambda=1600'!E48/'Detrended with HP Lambda=1600'!E47)</f>
        <v>6.1122688315937441E-3</v>
      </c>
      <c r="F47">
        <f>LOG('Detrended with HP Lambda=1600'!F48/'Detrended with HP Lambda=1600'!F47)</f>
        <v>3.3759678118064304E-3</v>
      </c>
    </row>
    <row r="48" spans="2:6">
      <c r="B48">
        <f>LOG('Detrended with HP Lambda=1600'!B49/'Detrended with HP Lambda=1600'!B48)</f>
        <v>-3.6666213715248302E-5</v>
      </c>
      <c r="C48">
        <f>LOG('Detrended with HP Lambda=1600'!C49/'Detrended with HP Lambda=1600'!C48)</f>
        <v>-2.4817409275399935E-4</v>
      </c>
      <c r="D48">
        <f>LOG('Detrended with HP Lambda=1600'!D49/'Detrended with HP Lambda=1600'!D48)</f>
        <v>3.85661717987364E-5</v>
      </c>
      <c r="E48">
        <f>LOG('Detrended with HP Lambda=1600'!E49/'Detrended with HP Lambda=1600'!E48)</f>
        <v>6.0049490642358752E-3</v>
      </c>
      <c r="F48">
        <f>LOG('Detrended with HP Lambda=1600'!F49/'Detrended with HP Lambda=1600'!F48)</f>
        <v>3.3475769476416202E-3</v>
      </c>
    </row>
    <row r="49" spans="2:6">
      <c r="B49">
        <f>LOG('Detrended with HP Lambda=1600'!B50/'Detrended with HP Lambda=1600'!B49)</f>
        <v>-3.7086669884723942E-5</v>
      </c>
      <c r="C49">
        <f>LOG('Detrended with HP Lambda=1600'!C50/'Detrended with HP Lambda=1600'!C49)</f>
        <v>-2.4594877872485772E-4</v>
      </c>
      <c r="D49">
        <f>LOG('Detrended with HP Lambda=1600'!D50/'Detrended with HP Lambda=1600'!D49)</f>
        <v>9.1185628212719029E-5</v>
      </c>
      <c r="E49">
        <f>LOG('Detrended with HP Lambda=1600'!E50/'Detrended with HP Lambda=1600'!E49)</f>
        <v>5.9060625412216908E-3</v>
      </c>
      <c r="F49">
        <f>LOG('Detrended with HP Lambda=1600'!F50/'Detrended with HP Lambda=1600'!F49)</f>
        <v>3.3201992439678735E-3</v>
      </c>
    </row>
    <row r="50" spans="2:6">
      <c r="B50">
        <f>LOG('Detrended with HP Lambda=1600'!B51/'Detrended with HP Lambda=1600'!B50)</f>
        <v>-3.6797581285171527E-5</v>
      </c>
      <c r="C50">
        <f>LOG('Detrended with HP Lambda=1600'!C51/'Detrended with HP Lambda=1600'!C50)</f>
        <v>-2.4399358040655067E-4</v>
      </c>
      <c r="D50">
        <f>LOG('Detrended with HP Lambda=1600'!D51/'Detrended with HP Lambda=1600'!D50)</f>
        <v>1.1863502900055779E-4</v>
      </c>
      <c r="E50">
        <f>LOG('Detrended with HP Lambda=1600'!E51/'Detrended with HP Lambda=1600'!E50)</f>
        <v>5.8183467987859526E-3</v>
      </c>
      <c r="F50">
        <f>LOG('Detrended with HP Lambda=1600'!F51/'Detrended with HP Lambda=1600'!F50)</f>
        <v>3.2948888550829608E-3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B1:F50"/>
  <sheetViews>
    <sheetView tabSelected="1" zoomScale="70" zoomScaleNormal="70" workbookViewId="0">
      <selection activeCell="C25" sqref="C25"/>
    </sheetView>
  </sheetViews>
  <sheetFormatPr defaultRowHeight="15"/>
  <cols>
    <col min="2" max="2" width="18.5703125" bestFit="1" customWidth="1"/>
    <col min="3" max="3" width="29.140625" bestFit="1" customWidth="1"/>
    <col min="4" max="4" width="18.85546875" bestFit="1" customWidth="1"/>
    <col min="5" max="6" width="15.28515625" bestFit="1" customWidth="1"/>
  </cols>
  <sheetData>
    <row r="1" spans="2:6">
      <c r="B1" s="1" t="s">
        <v>1</v>
      </c>
      <c r="C1" s="1" t="s">
        <v>0</v>
      </c>
      <c r="D1" s="1" t="s">
        <v>4</v>
      </c>
      <c r="E1" s="1" t="s">
        <v>2</v>
      </c>
      <c r="F1" s="1" t="s">
        <v>3</v>
      </c>
    </row>
    <row r="2" spans="2:6">
      <c r="B2">
        <f>'Log of first differences'!B2-AVERAGE('Log of first differences'!$B$2:$B$50)</f>
        <v>3.0077472755571429E-3</v>
      </c>
      <c r="C2">
        <f>'Log of first differences'!C2-AVERAGE('Log of first differences'!$C$2:$C$50)</f>
        <v>6.2852228444467513E-3</v>
      </c>
      <c r="D2">
        <f>'Log of first differences'!D2-AVERAGE('Log of first differences'!$D$2:$D$50)</f>
        <v>6.3833685905508083E-3</v>
      </c>
      <c r="E2">
        <f>'Log of first differences'!E2-AVERAGE('Log of first differences'!$E$2:$E$50)</f>
        <v>8.1583611582037637E-3</v>
      </c>
      <c r="F2">
        <f>'Log of first differences'!F2-AVERAGE('Log of first differences'!$F$2:$F$50)</f>
        <v>1.5823701699136789E-2</v>
      </c>
    </row>
    <row r="3" spans="2:6">
      <c r="B3">
        <f>'Log of first differences'!B3-AVERAGE('Log of first differences'!$B$2:$B$50)</f>
        <v>2.8983164397075219E-3</v>
      </c>
      <c r="C3">
        <f>'Log of first differences'!C3-AVERAGE('Log of first differences'!$C$2:$C$50)</f>
        <v>5.8968963087402447E-3</v>
      </c>
      <c r="D3">
        <f>'Log of first differences'!D3-AVERAGE('Log of first differences'!$D$2:$D$50)</f>
        <v>5.9137630450757858E-3</v>
      </c>
      <c r="E3">
        <f>'Log of first differences'!E3-AVERAGE('Log of first differences'!$E$2:$E$50)</f>
        <v>7.483230294015179E-3</v>
      </c>
      <c r="F3">
        <f>'Log of first differences'!F3-AVERAGE('Log of first differences'!$F$2:$F$50)</f>
        <v>1.4040848629749535E-2</v>
      </c>
    </row>
    <row r="4" spans="2:6">
      <c r="B4">
        <f>'Log of first differences'!B4-AVERAGE('Log of first differences'!$B$2:$B$50)</f>
        <v>2.8029088163421716E-3</v>
      </c>
      <c r="C4">
        <f>'Log of first differences'!C4-AVERAGE('Log of first differences'!$C$2:$C$50)</f>
        <v>5.5549945197894317E-3</v>
      </c>
      <c r="D4">
        <f>'Log of first differences'!D4-AVERAGE('Log of first differences'!$D$2:$D$50)</f>
        <v>5.5065917421951872E-3</v>
      </c>
      <c r="E4">
        <f>'Log of first differences'!E4-AVERAGE('Log of first differences'!$E$2:$E$50)</f>
        <v>6.8590945070244342E-3</v>
      </c>
      <c r="F4">
        <f>'Log of first differences'!F4-AVERAGE('Log of first differences'!$F$2:$F$50)</f>
        <v>1.2503257669465431E-2</v>
      </c>
    </row>
    <row r="5" spans="2:6">
      <c r="B5">
        <f>'Log of first differences'!B5-AVERAGE('Log of first differences'!$B$2:$B$50)</f>
        <v>2.7229847253035129E-3</v>
      </c>
      <c r="C5">
        <f>'Log of first differences'!C5-AVERAGE('Log of first differences'!$C$2:$C$50)</f>
        <v>5.2645703132956955E-3</v>
      </c>
      <c r="D5">
        <f>'Log of first differences'!D5-AVERAGE('Log of first differences'!$D$2:$D$50)</f>
        <v>5.1651140652301895E-3</v>
      </c>
      <c r="E5">
        <f>'Log of first differences'!E5-AVERAGE('Log of first differences'!$E$2:$E$50)</f>
        <v>6.2758880029572875E-3</v>
      </c>
      <c r="F5">
        <f>'Log of first differences'!F5-AVERAGE('Log of first differences'!$F$2:$F$50)</f>
        <v>1.1185800527131334E-2</v>
      </c>
    </row>
    <row r="6" spans="2:6">
      <c r="B6">
        <f>'Log of first differences'!B6-AVERAGE('Log of first differences'!$B$2:$B$50)</f>
        <v>2.658791074117285E-3</v>
      </c>
      <c r="C6">
        <f>'Log of first differences'!C6-AVERAGE('Log of first differences'!$C$2:$C$50)</f>
        <v>5.0279012480446026E-3</v>
      </c>
      <c r="D6">
        <f>'Log of first differences'!D6-AVERAGE('Log of first differences'!$D$2:$D$50)</f>
        <v>4.8902646593399039E-3</v>
      </c>
      <c r="E6">
        <f>'Log of first differences'!E6-AVERAGE('Log of first differences'!$E$2:$E$50)</f>
        <v>5.7431530869006282E-3</v>
      </c>
      <c r="F6">
        <f>'Log of first differences'!F6-AVERAGE('Log of first differences'!$F$2:$F$50)</f>
        <v>1.0083667460716626E-2</v>
      </c>
    </row>
    <row r="7" spans="2:6">
      <c r="B7">
        <f>'Log of first differences'!B7-AVERAGE('Log of first differences'!$B$2:$B$50)</f>
        <v>2.6111436488514654E-3</v>
      </c>
      <c r="C7">
        <f>'Log of first differences'!C7-AVERAGE('Log of first differences'!$C$2:$C$50)</f>
        <v>4.8467433522287528E-3</v>
      </c>
      <c r="D7">
        <f>'Log of first differences'!D7-AVERAGE('Log of first differences'!$D$2:$D$50)</f>
        <v>4.6723018166737705E-3</v>
      </c>
      <c r="E7">
        <f>'Log of first differences'!E7-AVERAGE('Log of first differences'!$E$2:$E$50)</f>
        <v>5.2689146692685047E-3</v>
      </c>
      <c r="F7">
        <f>'Log of first differences'!F7-AVERAGE('Log of first differences'!$F$2:$F$50)</f>
        <v>9.1922207980978908E-3</v>
      </c>
    </row>
    <row r="8" spans="2:6">
      <c r="B8">
        <f>'Log of first differences'!B8-AVERAGE('Log of first differences'!$B$2:$B$50)</f>
        <v>2.5787036775884852E-3</v>
      </c>
      <c r="C8">
        <f>'Log of first differences'!C8-AVERAGE('Log of first differences'!$C$2:$C$50)</f>
        <v>4.7209316035324673E-3</v>
      </c>
      <c r="D8">
        <f>'Log of first differences'!D8-AVERAGE('Log of first differences'!$D$2:$D$50)</f>
        <v>4.5358425746656449E-3</v>
      </c>
      <c r="E8">
        <f>'Log of first differences'!E8-AVERAGE('Log of first differences'!$E$2:$E$50)</f>
        <v>4.846449894465258E-3</v>
      </c>
      <c r="F8">
        <f>'Log of first differences'!F8-AVERAGE('Log of first differences'!$F$2:$F$50)</f>
        <v>8.4933769553334655E-3</v>
      </c>
    </row>
    <row r="9" spans="2:6">
      <c r="B9">
        <f>'Log of first differences'!B9-AVERAGE('Log of first differences'!$B$2:$B$50)</f>
        <v>2.5611885346290119E-3</v>
      </c>
      <c r="C9">
        <f>'Log of first differences'!C9-AVERAGE('Log of first differences'!$C$2:$C$50)</f>
        <v>4.646234586225908E-3</v>
      </c>
      <c r="D9">
        <f>'Log of first differences'!D9-AVERAGE('Log of first differences'!$D$2:$D$50)</f>
        <v>4.489588949269251E-3</v>
      </c>
      <c r="E9">
        <f>'Log of first differences'!E9-AVERAGE('Log of first differences'!$E$2:$E$50)</f>
        <v>4.4562403736527027E-3</v>
      </c>
      <c r="F9">
        <f>'Log of first differences'!F9-AVERAGE('Log of first differences'!$F$2:$F$50)</f>
        <v>7.9465849915878184E-3</v>
      </c>
    </row>
    <row r="10" spans="2:6">
      <c r="B10">
        <f>'Log of first differences'!B10-AVERAGE('Log of first differences'!$B$2:$B$50)</f>
        <v>2.5570639049812358E-3</v>
      </c>
      <c r="C10">
        <f>'Log of first differences'!C10-AVERAGE('Log of first differences'!$C$2:$C$50)</f>
        <v>4.6175406891180827E-3</v>
      </c>
      <c r="D10">
        <f>'Log of first differences'!D10-AVERAGE('Log of first differences'!$D$2:$D$50)</f>
        <v>4.5432531867043695E-3</v>
      </c>
      <c r="E10">
        <f>'Log of first differences'!E10-AVERAGE('Log of first differences'!$E$2:$E$50)</f>
        <v>4.0756738529984828E-3</v>
      </c>
      <c r="F10">
        <f>'Log of first differences'!F10-AVERAGE('Log of first differences'!$F$2:$F$50)</f>
        <v>7.5253774595110366E-3</v>
      </c>
    </row>
    <row r="11" spans="2:6">
      <c r="B11">
        <f>'Log of first differences'!B11-AVERAGE('Log of first differences'!$B$2:$B$50)</f>
        <v>2.5629097108310064E-3</v>
      </c>
      <c r="C11">
        <f>'Log of first differences'!C11-AVERAGE('Log of first differences'!$C$2:$C$50)</f>
        <v>4.6269193398218228E-3</v>
      </c>
      <c r="D11">
        <f>'Log of first differences'!D11-AVERAGE('Log of first differences'!$D$2:$D$50)</f>
        <v>4.6592180176835054E-3</v>
      </c>
      <c r="E11">
        <f>'Log of first differences'!E11-AVERAGE('Log of first differences'!$E$2:$E$50)</f>
        <v>3.6931402199358067E-3</v>
      </c>
      <c r="F11">
        <f>'Log of first differences'!F11-AVERAGE('Log of first differences'!$F$2:$F$50)</f>
        <v>7.1973327451437287E-3</v>
      </c>
    </row>
    <row r="12" spans="2:6">
      <c r="B12">
        <f>'Log of first differences'!B12-AVERAGE('Log of first differences'!$B$2:$B$50)</f>
        <v>2.5765584405278924E-3</v>
      </c>
      <c r="C12">
        <f>'Log of first differences'!C12-AVERAGE('Log of first differences'!$C$2:$C$50)</f>
        <v>4.6619715795977847E-3</v>
      </c>
      <c r="D12">
        <f>'Log of first differences'!D12-AVERAGE('Log of first differences'!$D$2:$D$50)</f>
        <v>4.8210183139441552E-3</v>
      </c>
      <c r="E12">
        <f>'Log of first differences'!E12-AVERAGE('Log of first differences'!$E$2:$E$50)</f>
        <v>3.315597958578026E-3</v>
      </c>
      <c r="F12">
        <f>'Log of first differences'!F12-AVERAGE('Log of first differences'!$F$2:$F$50)</f>
        <v>6.935763432793788E-3</v>
      </c>
    </row>
    <row r="13" spans="2:6">
      <c r="B13">
        <f>'Log of first differences'!B13-AVERAGE('Log of first differences'!$B$2:$B$50)</f>
        <v>2.593520077395807E-3</v>
      </c>
      <c r="C13">
        <f>'Log of first differences'!C13-AVERAGE('Log of first differences'!$C$2:$C$50)</f>
        <v>4.7108193703507854E-3</v>
      </c>
      <c r="D13">
        <f>'Log of first differences'!D13-AVERAGE('Log of first differences'!$D$2:$D$50)</f>
        <v>5.0390445945515065E-3</v>
      </c>
      <c r="E13">
        <f>'Log of first differences'!E13-AVERAGE('Log of first differences'!$E$2:$E$50)</f>
        <v>2.9596184570348048E-3</v>
      </c>
      <c r="F13">
        <f>'Log of first differences'!F13-AVERAGE('Log of first differences'!$F$2:$F$50)</f>
        <v>6.7300973053930034E-3</v>
      </c>
    </row>
    <row r="14" spans="2:6">
      <c r="B14">
        <f>'Log of first differences'!B14-AVERAGE('Log of first differences'!$B$2:$B$50)</f>
        <v>2.6102812736317335E-3</v>
      </c>
      <c r="C14">
        <f>'Log of first differences'!C14-AVERAGE('Log of first differences'!$C$2:$C$50)</f>
        <v>4.7610611706551441E-3</v>
      </c>
      <c r="D14">
        <f>'Log of first differences'!D14-AVERAGE('Log of first differences'!$D$2:$D$50)</f>
        <v>5.2739018666183822E-3</v>
      </c>
      <c r="E14">
        <f>'Log of first differences'!E14-AVERAGE('Log of first differences'!$E$2:$E$50)</f>
        <v>2.6176682856644175E-3</v>
      </c>
      <c r="F14">
        <f>'Log of first differences'!F14-AVERAGE('Log of first differences'!$F$2:$F$50)</f>
        <v>6.5493353693357181E-3</v>
      </c>
    </row>
    <row r="15" spans="2:6">
      <c r="B15">
        <f>'Log of first differences'!B15-AVERAGE('Log of first differences'!$B$2:$B$50)</f>
        <v>2.6217886732164599E-3</v>
      </c>
      <c r="C15">
        <f>'Log of first differences'!C15-AVERAGE('Log of first differences'!$C$2:$C$50)</f>
        <v>4.7980560841235894E-3</v>
      </c>
      <c r="D15">
        <f>'Log of first differences'!D15-AVERAGE('Log of first differences'!$D$2:$D$50)</f>
        <v>5.4880722211993766E-3</v>
      </c>
      <c r="E15">
        <f>'Log of first differences'!E15-AVERAGE('Log of first differences'!$E$2:$E$50)</f>
        <v>2.2797378026697818E-3</v>
      </c>
      <c r="F15">
        <f>'Log of first differences'!F15-AVERAGE('Log of first differences'!$F$2:$F$50)</f>
        <v>6.3669894322948423E-3</v>
      </c>
    </row>
    <row r="16" spans="2:6">
      <c r="B16">
        <f>'Log of first differences'!B16-AVERAGE('Log of first differences'!$B$2:$B$50)</f>
        <v>2.6228513537285602E-3</v>
      </c>
      <c r="C16">
        <f>'Log of first differences'!C16-AVERAGE('Log of first differences'!$C$2:$C$50)</f>
        <v>4.809038816436643E-3</v>
      </c>
      <c r="D16">
        <f>'Log of first differences'!D16-AVERAGE('Log of first differences'!$D$2:$D$50)</f>
        <v>5.6625497679341965E-3</v>
      </c>
      <c r="E16">
        <f>'Log of first differences'!E16-AVERAGE('Log of first differences'!$E$2:$E$50)</f>
        <v>1.9384501611133479E-3</v>
      </c>
      <c r="F16">
        <f>'Log of first differences'!F16-AVERAGE('Log of first differences'!$F$2:$F$50)</f>
        <v>6.164250694196384E-3</v>
      </c>
    </row>
    <row r="17" spans="2:6">
      <c r="B17">
        <f>'Log of first differences'!B17-AVERAGE('Log of first differences'!$B$2:$B$50)</f>
        <v>2.6082225694470697E-3</v>
      </c>
      <c r="C17">
        <f>'Log of first differences'!C17-AVERAGE('Log of first differences'!$C$2:$C$50)</f>
        <v>4.7827102800674674E-3</v>
      </c>
      <c r="D17">
        <f>'Log of first differences'!D17-AVERAGE('Log of first differences'!$D$2:$D$50)</f>
        <v>5.7915688754229862E-3</v>
      </c>
      <c r="E17">
        <f>'Log of first differences'!E17-AVERAGE('Log of first differences'!$E$2:$E$50)</f>
        <v>1.5962979597993754E-3</v>
      </c>
      <c r="F17">
        <f>'Log of first differences'!F17-AVERAGE('Log of first differences'!$F$2:$F$50)</f>
        <v>5.9244022498324313E-3</v>
      </c>
    </row>
    <row r="18" spans="2:6">
      <c r="B18">
        <f>'Log of first differences'!B18-AVERAGE('Log of first differences'!$B$2:$B$50)</f>
        <v>2.572590421115923E-3</v>
      </c>
      <c r="C18">
        <f>'Log of first differences'!C18-AVERAGE('Log of first differences'!$C$2:$C$50)</f>
        <v>4.7092292168018348E-3</v>
      </c>
      <c r="D18">
        <f>'Log of first differences'!D18-AVERAGE('Log of first differences'!$D$2:$D$50)</f>
        <v>5.8837412056058844E-3</v>
      </c>
      <c r="E18">
        <f>'Log of first differences'!E18-AVERAGE('Log of first differences'!$E$2:$E$50)</f>
        <v>1.2519782681077851E-3</v>
      </c>
      <c r="F18">
        <f>'Log of first differences'!F18-AVERAGE('Log of first differences'!$F$2:$F$50)</f>
        <v>5.6445763068781012E-3</v>
      </c>
    </row>
    <row r="19" spans="2:6">
      <c r="B19">
        <f>'Log of first differences'!B19-AVERAGE('Log of first differences'!$B$2:$B$50)</f>
        <v>2.513910203831151E-3</v>
      </c>
      <c r="C19">
        <f>'Log of first differences'!C19-AVERAGE('Log of first differences'!$C$2:$C$50)</f>
        <v>4.5830109395187191E-3</v>
      </c>
      <c r="D19">
        <f>'Log of first differences'!D19-AVERAGE('Log of first differences'!$D$2:$D$50)</f>
        <v>5.9079986305608859E-3</v>
      </c>
      <c r="E19">
        <f>'Log of first differences'!E19-AVERAGE('Log of first differences'!$E$2:$E$50)</f>
        <v>9.0374005195594832E-4</v>
      </c>
      <c r="F19">
        <f>'Log of first differences'!F19-AVERAGE('Log of first differences'!$F$2:$F$50)</f>
        <v>5.3194593262899867E-3</v>
      </c>
    </row>
    <row r="20" spans="2:6">
      <c r="B20">
        <f>'Log of first differences'!B20-AVERAGE('Log of first differences'!$B$2:$B$50)</f>
        <v>2.4307661116495499E-3</v>
      </c>
      <c r="C20">
        <f>'Log of first differences'!C20-AVERAGE('Log of first differences'!$C$2:$C$50)</f>
        <v>4.4019116287335137E-3</v>
      </c>
      <c r="D20">
        <f>'Log of first differences'!D20-AVERAGE('Log of first differences'!$D$2:$D$50)</f>
        <v>5.8347888040353717E-3</v>
      </c>
      <c r="E20">
        <f>'Log of first differences'!E20-AVERAGE('Log of first differences'!$E$2:$E$50)</f>
        <v>5.6561917676010987E-4</v>
      </c>
      <c r="F20">
        <f>'Log of first differences'!F20-AVERAGE('Log of first differences'!$F$2:$F$50)</f>
        <v>4.9462329894792711E-3</v>
      </c>
    </row>
    <row r="21" spans="2:6">
      <c r="B21">
        <f>'Log of first differences'!B21-AVERAGE('Log of first differences'!$B$2:$B$50)</f>
        <v>2.324578788286848E-3</v>
      </c>
      <c r="C21">
        <f>'Log of first differences'!C21-AVERAGE('Log of first differences'!$C$2:$C$50)</f>
        <v>4.1656312942283226E-3</v>
      </c>
      <c r="D21">
        <f>'Log of first differences'!D21-AVERAGE('Log of first differences'!$D$2:$D$50)</f>
        <v>5.7235937474518252E-3</v>
      </c>
      <c r="E21">
        <f>'Log of first differences'!E21-AVERAGE('Log of first differences'!$E$2:$E$50)</f>
        <v>2.3828418692076019E-4</v>
      </c>
      <c r="F21">
        <f>'Log of first differences'!F21-AVERAGE('Log of first differences'!$F$2:$F$50)</f>
        <v>4.5220246264764015E-3</v>
      </c>
    </row>
    <row r="22" spans="2:6">
      <c r="B22">
        <f>'Log of first differences'!B22-AVERAGE('Log of first differences'!$B$2:$B$50)</f>
        <v>2.1951534412802546E-3</v>
      </c>
      <c r="C22">
        <f>'Log of first differences'!C22-AVERAGE('Log of first differences'!$C$2:$C$50)</f>
        <v>3.8739655181903891E-3</v>
      </c>
      <c r="D22">
        <f>'Log of first differences'!D22-AVERAGE('Log of first differences'!$D$2:$D$50)</f>
        <v>5.5780379571344837E-3</v>
      </c>
      <c r="E22">
        <f>'Log of first differences'!E22-AVERAGE('Log of first differences'!$E$2:$E$50)</f>
        <v>-7.6214933765150067E-5</v>
      </c>
      <c r="F22">
        <f>'Log of first differences'!F22-AVERAGE('Log of first differences'!$F$2:$F$50)</f>
        <v>4.0374025443275334E-3</v>
      </c>
    </row>
    <row r="23" spans="2:6">
      <c r="B23">
        <f>'Log of first differences'!B23-AVERAGE('Log of first differences'!$B$2:$B$50)</f>
        <v>2.0400760507518689E-3</v>
      </c>
      <c r="C23">
        <f>'Log of first differences'!C23-AVERAGE('Log of first differences'!$C$2:$C$50)</f>
        <v>3.526639856259276E-3</v>
      </c>
      <c r="D23">
        <f>'Log of first differences'!D23-AVERAGE('Log of first differences'!$D$2:$D$50)</f>
        <v>5.3621542673398786E-3</v>
      </c>
      <c r="E23">
        <f>'Log of first differences'!E23-AVERAGE('Log of first differences'!$E$2:$E$50)</f>
        <v>-3.8642208887744792E-4</v>
      </c>
      <c r="F23">
        <f>'Log of first differences'!F23-AVERAGE('Log of first differences'!$F$2:$F$50)</f>
        <v>3.4838810456888185E-3</v>
      </c>
    </row>
    <row r="24" spans="2:6">
      <c r="B24">
        <f>'Log of first differences'!B24-AVERAGE('Log of first differences'!$B$2:$B$50)</f>
        <v>1.8560930412583375E-3</v>
      </c>
      <c r="C24">
        <f>'Log of first differences'!C24-AVERAGE('Log of first differences'!$C$2:$C$50)</f>
        <v>3.1227439436915293E-3</v>
      </c>
      <c r="D24">
        <f>'Log of first differences'!D24-AVERAGE('Log of first differences'!$D$2:$D$50)</f>
        <v>5.0388823728546757E-3</v>
      </c>
      <c r="E24">
        <f>'Log of first differences'!E24-AVERAGE('Log of first differences'!$E$2:$E$50)</f>
        <v>-6.9497095535160994E-4</v>
      </c>
      <c r="F24">
        <f>'Log of first differences'!F24-AVERAGE('Log of first differences'!$F$2:$F$50)</f>
        <v>2.8562521379488989E-3</v>
      </c>
    </row>
    <row r="25" spans="2:6">
      <c r="B25">
        <f>'Log of first differences'!B25-AVERAGE('Log of first differences'!$B$2:$B$50)</f>
        <v>1.6386587829177778E-3</v>
      </c>
      <c r="C25">
        <f>'Log of first differences'!C25-AVERAGE('Log of first differences'!$C$2:$C$50)</f>
        <v>2.660821104105259E-3</v>
      </c>
      <c r="D25">
        <f>'Log of first differences'!D25-AVERAGE('Log of first differences'!$D$2:$D$50)</f>
        <v>4.5948549458557243E-3</v>
      </c>
      <c r="E25">
        <f>'Log of first differences'!E25-AVERAGE('Log of first differences'!$E$2:$E$50)</f>
        <v>-1.0014448069428777E-3</v>
      </c>
      <c r="F25">
        <f>'Log of first differences'!F25-AVERAGE('Log of first differences'!$F$2:$F$50)</f>
        <v>2.1495355595247852E-3</v>
      </c>
    </row>
    <row r="26" spans="2:6">
      <c r="B26">
        <f>'Log of first differences'!B26-AVERAGE('Log of first differences'!$B$2:$B$50)</f>
        <v>1.385101806727327E-3</v>
      </c>
      <c r="C26">
        <f>'Log of first differences'!C26-AVERAGE('Log of first differences'!$C$2:$C$50)</f>
        <v>2.1411041763281765E-3</v>
      </c>
      <c r="D26">
        <f>'Log of first differences'!D26-AVERAGE('Log of first differences'!$D$2:$D$50)</f>
        <v>4.0424866005649047E-3</v>
      </c>
      <c r="E26">
        <f>'Log of first differences'!E26-AVERAGE('Log of first differences'!$E$2:$E$50)</f>
        <v>-1.3010150947439202E-3</v>
      </c>
      <c r="F26">
        <f>'Log of first differences'!F26-AVERAGE('Log of first differences'!$F$2:$F$50)</f>
        <v>1.3582672977858253E-3</v>
      </c>
    </row>
    <row r="27" spans="2:6">
      <c r="B27">
        <f>'Log of first differences'!B27-AVERAGE('Log of first differences'!$B$2:$B$50)</f>
        <v>1.0950452563471417E-3</v>
      </c>
      <c r="C27">
        <f>'Log of first differences'!C27-AVERAGE('Log of first differences'!$C$2:$C$50)</f>
        <v>1.5650756731372681E-3</v>
      </c>
      <c r="D27">
        <f>'Log of first differences'!D27-AVERAGE('Log of first differences'!$D$2:$D$50)</f>
        <v>3.3611633011576842E-3</v>
      </c>
      <c r="E27">
        <f>'Log of first differences'!E27-AVERAGE('Log of first differences'!$E$2:$E$50)</f>
        <v>-1.5954161393826266E-3</v>
      </c>
      <c r="F27">
        <f>'Log of first differences'!F27-AVERAGE('Log of first differences'!$F$2:$F$50)</f>
        <v>4.8187752350768547E-4</v>
      </c>
    </row>
    <row r="28" spans="2:6">
      <c r="B28">
        <f>'Log of first differences'!B28-AVERAGE('Log of first differences'!$B$2:$B$50)</f>
        <v>7.6948806562580126E-4</v>
      </c>
      <c r="C28">
        <f>'Log of first differences'!C28-AVERAGE('Log of first differences'!$C$2:$C$50)</f>
        <v>9.3611458158210804E-4</v>
      </c>
      <c r="D28">
        <f>'Log of first differences'!D28-AVERAGE('Log of first differences'!$D$2:$D$50)</f>
        <v>2.5474765566537612E-3</v>
      </c>
      <c r="E28">
        <f>'Log of first differences'!E28-AVERAGE('Log of first differences'!$E$2:$E$50)</f>
        <v>-1.8829149021038303E-3</v>
      </c>
      <c r="F28">
        <f>'Log of first differences'!F28-AVERAGE('Log of first differences'!$F$2:$F$50)</f>
        <v>-4.7575973422736388E-4</v>
      </c>
    </row>
    <row r="29" spans="2:6">
      <c r="B29">
        <f>'Log of first differences'!B29-AVERAGE('Log of first differences'!$B$2:$B$50)</f>
        <v>4.1076707856702987E-4</v>
      </c>
      <c r="C29">
        <f>'Log of first differences'!C29-AVERAGE('Log of first differences'!$C$2:$C$50)</f>
        <v>2.6000940324325244E-4</v>
      </c>
      <c r="D29">
        <f>'Log of first differences'!D29-AVERAGE('Log of first differences'!$D$2:$D$50)</f>
        <v>1.6103450880112762E-3</v>
      </c>
      <c r="E29">
        <f>'Log of first differences'!E29-AVERAGE('Log of first differences'!$E$2:$E$50)</f>
        <v>-2.1589737524328467E-3</v>
      </c>
      <c r="F29">
        <f>'Log of first differences'!F29-AVERAGE('Log of first differences'!$F$2:$F$50)</f>
        <v>-1.5049944903017792E-3</v>
      </c>
    </row>
    <row r="30" spans="2:6">
      <c r="B30">
        <f>'Log of first differences'!B30-AVERAGE('Log of first differences'!$B$2:$B$50)</f>
        <v>2.217433332241895E-5</v>
      </c>
      <c r="C30">
        <f>'Log of first differences'!C30-AVERAGE('Log of first differences'!$C$2:$C$50)</f>
        <v>-4.5621398301048596E-4</v>
      </c>
      <c r="D30">
        <f>'Log of first differences'!D30-AVERAGE('Log of first differences'!$D$2:$D$50)</f>
        <v>5.6228552922405611E-4</v>
      </c>
      <c r="E30">
        <f>'Log of first differences'!E30-AVERAGE('Log of first differences'!$E$2:$E$50)</f>
        <v>-2.4171698412475753E-3</v>
      </c>
      <c r="F30">
        <f>'Log of first differences'!F30-AVERAGE('Log of first differences'!$F$2:$F$50)</f>
        <v>-2.5927044538442464E-3</v>
      </c>
    </row>
    <row r="31" spans="2:6">
      <c r="B31">
        <f>'Log of first differences'!B31-AVERAGE('Log of first differences'!$B$2:$B$50)</f>
        <v>-3.9357973445023828E-4</v>
      </c>
      <c r="C31">
        <f>'Log of first differences'!C31-AVERAGE('Log of first differences'!$C$2:$C$50)</f>
        <v>-1.2031061116754838E-3</v>
      </c>
      <c r="D31">
        <f>'Log of first differences'!D31-AVERAGE('Log of first differences'!$D$2:$D$50)</f>
        <v>-5.8781119720292818E-4</v>
      </c>
      <c r="E31">
        <f>'Log of first differences'!E31-AVERAGE('Log of first differences'!$E$2:$E$50)</f>
        <v>-2.6523084139083788E-3</v>
      </c>
      <c r="F31">
        <f>'Log of first differences'!F31-AVERAGE('Log of first differences'!$F$2:$F$50)</f>
        <v>-3.7123558689009222E-3</v>
      </c>
    </row>
    <row r="32" spans="2:6">
      <c r="B32">
        <f>'Log of first differences'!B32-AVERAGE('Log of first differences'!$B$2:$B$50)</f>
        <v>-8.3204670106189118E-4</v>
      </c>
      <c r="C32">
        <f>'Log of first differences'!C32-AVERAGE('Log of first differences'!$C$2:$C$50)</f>
        <v>-1.9694604726938148E-3</v>
      </c>
      <c r="D32">
        <f>'Log of first differences'!D32-AVERAGE('Log of first differences'!$D$2:$D$50)</f>
        <v>-1.8136566068984875E-3</v>
      </c>
      <c r="E32">
        <f>'Log of first differences'!E32-AVERAGE('Log of first differences'!$E$2:$E$50)</f>
        <v>-2.8735999230139059E-3</v>
      </c>
      <c r="F32">
        <f>'Log of first differences'!F32-AVERAGE('Log of first differences'!$F$2:$F$50)</f>
        <v>-4.8404524679576139E-3</v>
      </c>
    </row>
    <row r="33" spans="2:6">
      <c r="B33">
        <f>'Log of first differences'!B33-AVERAGE('Log of first differences'!$B$2:$B$50)</f>
        <v>-1.2867886524280808E-3</v>
      </c>
      <c r="C33">
        <f>'Log of first differences'!C33-AVERAGE('Log of first differences'!$C$2:$C$50)</f>
        <v>-2.7416230198711034E-3</v>
      </c>
      <c r="D33">
        <f>'Log of first differences'!D33-AVERAGE('Log of first differences'!$D$2:$D$50)</f>
        <v>-3.0656876574148267E-3</v>
      </c>
      <c r="E33">
        <f>'Log of first differences'!E33-AVERAGE('Log of first differences'!$E$2:$E$50)</f>
        <v>-3.0830252998760577E-3</v>
      </c>
      <c r="F33">
        <f>'Log of first differences'!F33-AVERAGE('Log of first differences'!$F$2:$F$50)</f>
        <v>-5.9446256142752837E-3</v>
      </c>
    </row>
    <row r="34" spans="2:6">
      <c r="B34">
        <f>'Log of first differences'!B34-AVERAGE('Log of first differences'!$B$2:$B$50)</f>
        <v>-1.7470524171626883E-3</v>
      </c>
      <c r="C34">
        <f>'Log of first differences'!C34-AVERAGE('Log of first differences'!$C$2:$C$50)</f>
        <v>-3.4989529127645367E-3</v>
      </c>
      <c r="D34">
        <f>'Log of first differences'!D34-AVERAGE('Log of first differences'!$D$2:$D$50)</f>
        <v>-4.2972064532444303E-3</v>
      </c>
      <c r="E34">
        <f>'Log of first differences'!E34-AVERAGE('Log of first differences'!$E$2:$E$50)</f>
        <v>-3.256137182231035E-3</v>
      </c>
      <c r="F34">
        <f>'Log of first differences'!F34-AVERAGE('Log of first differences'!$F$2:$F$50)</f>
        <v>-6.9686097141537532E-3</v>
      </c>
    </row>
    <row r="35" spans="2:6">
      <c r="B35">
        <f>'Log of first differences'!B35-AVERAGE('Log of first differences'!$B$2:$B$50)</f>
        <v>-2.1955619111962664E-3</v>
      </c>
      <c r="C35">
        <f>'Log of first differences'!C35-AVERAGE('Log of first differences'!$C$2:$C$50)</f>
        <v>-4.2173216569714369E-3</v>
      </c>
      <c r="D35">
        <f>'Log of first differences'!D35-AVERAGE('Log of first differences'!$D$2:$D$50)</f>
        <v>-5.4734135829387831E-3</v>
      </c>
      <c r="E35">
        <f>'Log of first differences'!E35-AVERAGE('Log of first differences'!$E$2:$E$50)</f>
        <v>-3.3747848760211354E-3</v>
      </c>
      <c r="F35">
        <f>'Log of first differences'!F35-AVERAGE('Log of first differences'!$F$2:$F$50)</f>
        <v>-7.8639152259677315E-3</v>
      </c>
    </row>
    <row r="36" spans="2:6">
      <c r="B36">
        <f>'Log of first differences'!B36-AVERAGE('Log of first differences'!$B$2:$B$50)</f>
        <v>-2.6142289101501559E-3</v>
      </c>
      <c r="C36">
        <f>'Log of first differences'!C36-AVERAGE('Log of first differences'!$C$2:$C$50)</f>
        <v>-4.8737790085948522E-3</v>
      </c>
      <c r="D36">
        <f>'Log of first differences'!D36-AVERAGE('Log of first differences'!$D$2:$D$50)</f>
        <v>-6.5236339327315544E-3</v>
      </c>
      <c r="E36">
        <f>'Log of first differences'!E36-AVERAGE('Log of first differences'!$E$2:$E$50)</f>
        <v>-3.4232903419617634E-3</v>
      </c>
      <c r="F36">
        <f>'Log of first differences'!F36-AVERAGE('Log of first differences'!$F$2:$F$50)</f>
        <v>-8.5911623159620372E-3</v>
      </c>
    </row>
    <row r="37" spans="2:6">
      <c r="B37">
        <f>'Log of first differences'!B37-AVERAGE('Log of first differences'!$B$2:$B$50)</f>
        <v>-2.9866068064230387E-3</v>
      </c>
      <c r="C37">
        <f>'Log of first differences'!C37-AVERAGE('Log of first differences'!$C$2:$C$50)</f>
        <v>-5.4489803805947857E-3</v>
      </c>
      <c r="D37">
        <f>'Log of first differences'!D37-AVERAGE('Log of first differences'!$D$2:$D$50)</f>
        <v>-7.3888698276545206E-3</v>
      </c>
      <c r="E37">
        <f>'Log of first differences'!E37-AVERAGE('Log of first differences'!$E$2:$E$50)</f>
        <v>-3.3967060707988418E-3</v>
      </c>
      <c r="F37">
        <f>'Log of first differences'!F37-AVERAGE('Log of first differences'!$F$2:$F$50)</f>
        <v>-9.1199798649915197E-3</v>
      </c>
    </row>
    <row r="38" spans="2:6">
      <c r="B38">
        <f>'Log of first differences'!B38-AVERAGE('Log of first differences'!$B$2:$B$50)</f>
        <v>-3.3022413793652753E-3</v>
      </c>
      <c r="C38">
        <f>'Log of first differences'!C38-AVERAGE('Log of first differences'!$C$2:$C$50)</f>
        <v>-5.9347710076082883E-3</v>
      </c>
      <c r="D38">
        <f>'Log of first differences'!D38-AVERAGE('Log of first differences'!$D$2:$D$50)</f>
        <v>-8.0236033523044554E-3</v>
      </c>
      <c r="E38">
        <f>'Log of first differences'!E38-AVERAGE('Log of first differences'!$E$2:$E$50)</f>
        <v>-3.3142751234471555E-3</v>
      </c>
      <c r="F38">
        <f>'Log of first differences'!F38-AVERAGE('Log of first differences'!$F$2:$F$50)</f>
        <v>-9.4589187633332961E-3</v>
      </c>
    </row>
    <row r="39" spans="2:6">
      <c r="B39">
        <f>'Log of first differences'!B39-AVERAGE('Log of first differences'!$B$2:$B$50)</f>
        <v>-3.5592132471820655E-3</v>
      </c>
      <c r="C39">
        <f>'Log of first differences'!C39-AVERAGE('Log of first differences'!$C$2:$C$50)</f>
        <v>-6.3330007501646605E-3</v>
      </c>
      <c r="D39">
        <f>'Log of first differences'!D39-AVERAGE('Log of first differences'!$D$2:$D$50)</f>
        <v>-8.4615001443008198E-3</v>
      </c>
      <c r="E39">
        <f>'Log of first differences'!E39-AVERAGE('Log of first differences'!$E$2:$E$50)</f>
        <v>-3.2012652254668492E-3</v>
      </c>
      <c r="F39">
        <f>'Log of first differences'!F39-AVERAGE('Log of first differences'!$F$2:$F$50)</f>
        <v>-9.6461512276972174E-3</v>
      </c>
    </row>
    <row r="40" spans="2:6">
      <c r="B40">
        <f>'Log of first differences'!B40-AVERAGE('Log of first differences'!$B$2:$B$50)</f>
        <v>-3.7603436230897189E-3</v>
      </c>
      <c r="C40">
        <f>'Log of first differences'!C40-AVERAGE('Log of first differences'!$C$2:$C$50)</f>
        <v>-6.6493134953159718E-3</v>
      </c>
      <c r="D40">
        <f>'Log of first differences'!D40-AVERAGE('Log of first differences'!$D$2:$D$50)</f>
        <v>-8.732551697051923E-3</v>
      </c>
      <c r="E40">
        <f>'Log of first differences'!E40-AVERAGE('Log of first differences'!$E$2:$E$50)</f>
        <v>-3.0857162906794237E-3</v>
      </c>
      <c r="F40">
        <f>'Log of first differences'!F40-AVERAGE('Log of first differences'!$F$2:$F$50)</f>
        <v>-9.7289945346088827E-3</v>
      </c>
    </row>
    <row r="41" spans="2:6">
      <c r="B41">
        <f>'Log of first differences'!B41-AVERAGE('Log of first differences'!$B$2:$B$50)</f>
        <v>-3.9107924321399971E-3</v>
      </c>
      <c r="C41">
        <f>'Log of first differences'!C41-AVERAGE('Log of first differences'!$C$2:$C$50)</f>
        <v>-6.8929412900963112E-3</v>
      </c>
      <c r="D41">
        <f>'Log of first differences'!D41-AVERAGE('Log of first differences'!$D$2:$D$50)</f>
        <v>-8.8393185712421392E-3</v>
      </c>
      <c r="E41">
        <f>'Log of first differences'!E41-AVERAGE('Log of first differences'!$E$2:$E$50)</f>
        <v>-2.9865459033793559E-3</v>
      </c>
      <c r="F41">
        <f>'Log of first differences'!F41-AVERAGE('Log of first differences'!$F$2:$F$50)</f>
        <v>-9.742601538819699E-3</v>
      </c>
    </row>
    <row r="42" spans="2:6">
      <c r="B42">
        <f>'Log of first differences'!B42-AVERAGE('Log of first differences'!$B$2:$B$50)</f>
        <v>-4.0172039940976822E-3</v>
      </c>
      <c r="C42">
        <f>'Log of first differences'!C42-AVERAGE('Log of first differences'!$C$2:$C$50)</f>
        <v>-7.0743427330908935E-3</v>
      </c>
      <c r="D42">
        <f>'Log of first differences'!D42-AVERAGE('Log of first differences'!$D$2:$D$50)</f>
        <v>-8.8273125202130154E-3</v>
      </c>
      <c r="E42">
        <f>'Log of first differences'!E42-AVERAGE('Log of first differences'!$E$2:$E$50)</f>
        <v>-2.9243902876149716E-3</v>
      </c>
      <c r="F42">
        <f>'Log of first differences'!F42-AVERAGE('Log of first differences'!$F$2:$F$50)</f>
        <v>-9.7233321717991646E-3</v>
      </c>
    </row>
    <row r="43" spans="2:6">
      <c r="B43">
        <f>'Log of first differences'!B43-AVERAGE('Log of first differences'!$B$2:$B$50)</f>
        <v>-4.0880489446877451E-3</v>
      </c>
      <c r="C43">
        <f>'Log of first differences'!C43-AVERAGE('Log of first differences'!$C$2:$C$50)</f>
        <v>-7.2021508168524208E-3</v>
      </c>
      <c r="D43">
        <f>'Log of first differences'!D43-AVERAGE('Log of first differences'!$D$2:$D$50)</f>
        <v>-8.752281031594757E-3</v>
      </c>
      <c r="E43">
        <f>'Log of first differences'!E43-AVERAGE('Log of first differences'!$E$2:$E$50)</f>
        <v>-2.9091495398645417E-3</v>
      </c>
      <c r="F43">
        <f>'Log of first differences'!F43-AVERAGE('Log of first differences'!$F$2:$F$50)</f>
        <v>-9.6931577328180918E-3</v>
      </c>
    </row>
    <row r="44" spans="2:6">
      <c r="B44">
        <f>'Log of first differences'!B44-AVERAGE('Log of first differences'!$B$2:$B$50)</f>
        <v>-4.1307975136464529E-3</v>
      </c>
      <c r="C44">
        <f>'Log of first differences'!C44-AVERAGE('Log of first differences'!$C$2:$C$50)</f>
        <v>-7.2857115526565579E-3</v>
      </c>
      <c r="D44">
        <f>'Log of first differences'!D44-AVERAGE('Log of first differences'!$D$2:$D$50)</f>
        <v>-8.6321933682819516E-3</v>
      </c>
      <c r="E44">
        <f>'Log of first differences'!E44-AVERAGE('Log of first differences'!$E$2:$E$50)</f>
        <v>-2.9368642394301666E-3</v>
      </c>
      <c r="F44">
        <f>'Log of first differences'!F44-AVERAGE('Log of first differences'!$F$2:$F$50)</f>
        <v>-9.6621808799501555E-3</v>
      </c>
    </row>
    <row r="45" spans="2:6">
      <c r="B45">
        <f>'Log of first differences'!B45-AVERAGE('Log of first differences'!$B$2:$B$50)</f>
        <v>-4.1549727102351032E-3</v>
      </c>
      <c r="C45">
        <f>'Log of first differences'!C45-AVERAGE('Log of first differences'!$C$2:$C$50)</f>
        <v>-7.3356969664520218E-3</v>
      </c>
      <c r="D45">
        <f>'Log of first differences'!D45-AVERAGE('Log of first differences'!$D$2:$D$50)</f>
        <v>-8.4874757602185855E-3</v>
      </c>
      <c r="E45">
        <f>'Log of first differences'!E45-AVERAGE('Log of first differences'!$E$2:$E$50)</f>
        <v>-3.007005063945016E-3</v>
      </c>
      <c r="F45">
        <f>'Log of first differences'!F45-AVERAGE('Log of first differences'!$F$2:$F$50)</f>
        <v>-9.6477690755920314E-3</v>
      </c>
    </row>
    <row r="46" spans="2:6">
      <c r="B46">
        <f>'Log of first differences'!B46-AVERAGE('Log of first differences'!$B$2:$B$50)</f>
        <v>-4.1678493669304664E-3</v>
      </c>
      <c r="C46">
        <f>'Log of first differences'!C46-AVERAGE('Log of first differences'!$C$2:$C$50)</f>
        <v>-7.3612671492387935E-3</v>
      </c>
      <c r="D46">
        <f>'Log of first differences'!D46-AVERAGE('Log of first differences'!$D$2:$D$50)</f>
        <v>-8.348250740700185E-3</v>
      </c>
      <c r="E46">
        <f>'Log of first differences'!E46-AVERAGE('Log of first differences'!$E$2:$E$50)</f>
        <v>-3.1091751072657879E-3</v>
      </c>
      <c r="F46">
        <f>'Log of first differences'!F46-AVERAGE('Log of first differences'!$F$2:$F$50)</f>
        <v>-9.6575352529787283E-3</v>
      </c>
    </row>
    <row r="47" spans="2:6">
      <c r="B47">
        <f>'Log of first differences'!B47-AVERAGE('Log of first differences'!$B$2:$B$50)</f>
        <v>-4.1735192544618688E-3</v>
      </c>
      <c r="C47">
        <f>'Log of first differences'!C47-AVERAGE('Log of first differences'!$C$2:$C$50)</f>
        <v>-7.3706767462721548E-3</v>
      </c>
      <c r="D47">
        <f>'Log of first differences'!D47-AVERAGE('Log of first differences'!$D$2:$D$50)</f>
        <v>-8.2445984863902567E-3</v>
      </c>
      <c r="E47">
        <f>'Log of first differences'!E47-AVERAGE('Log of first differences'!$E$2:$E$50)</f>
        <v>-3.217727218434125E-3</v>
      </c>
      <c r="F47">
        <f>'Log of first differences'!F47-AVERAGE('Log of first differences'!$F$2:$F$50)</f>
        <v>-9.6805193651801538E-3</v>
      </c>
    </row>
    <row r="48" spans="2:6">
      <c r="B48">
        <f>'Log of first differences'!B48-AVERAGE('Log of first differences'!$B$2:$B$50)</f>
        <v>-4.1759947183632254E-3</v>
      </c>
      <c r="C48">
        <f>'Log of first differences'!C48-AVERAGE('Log of first differences'!$C$2:$C$50)</f>
        <v>-7.3716550715822874E-3</v>
      </c>
      <c r="D48">
        <f>'Log of first differences'!D48-AVERAGE('Log of first differences'!$D$2:$D$50)</f>
        <v>-8.1721982255805754E-3</v>
      </c>
      <c r="E48">
        <f>'Log of first differences'!E48-AVERAGE('Log of first differences'!$E$2:$E$50)</f>
        <v>-3.3250469857919939E-3</v>
      </c>
      <c r="F48">
        <f>'Log of first differences'!F48-AVERAGE('Log of first differences'!$F$2:$F$50)</f>
        <v>-9.7089102293449643E-3</v>
      </c>
    </row>
    <row r="49" spans="2:6">
      <c r="B49">
        <f>'Log of first differences'!B49-AVERAGE('Log of first differences'!$B$2:$B$50)</f>
        <v>-4.176415174532701E-3</v>
      </c>
      <c r="C49">
        <f>'Log of first differences'!C49-AVERAGE('Log of first differences'!$C$2:$C$50)</f>
        <v>-7.3694297575531455E-3</v>
      </c>
      <c r="D49">
        <f>'Log of first differences'!D49-AVERAGE('Log of first differences'!$D$2:$D$50)</f>
        <v>-8.1195787691665938E-3</v>
      </c>
      <c r="E49">
        <f>'Log of first differences'!E49-AVERAGE('Log of first differences'!$E$2:$E$50)</f>
        <v>-3.4239335088061783E-3</v>
      </c>
      <c r="F49">
        <f>'Log of first differences'!F49-AVERAGE('Log of first differences'!$F$2:$F$50)</f>
        <v>-9.7362879330187106E-3</v>
      </c>
    </row>
    <row r="50" spans="2:6">
      <c r="B50">
        <f>'Log of first differences'!B50-AVERAGE('Log of first differences'!$B$2:$B$50)</f>
        <v>-4.1761260859331491E-3</v>
      </c>
      <c r="C50">
        <f>'Log of first differences'!C50-AVERAGE('Log of first differences'!$C$2:$C$50)</f>
        <v>-7.3674745592348387E-3</v>
      </c>
      <c r="D50">
        <f>'Log of first differences'!D50-AVERAGE('Log of first differences'!$D$2:$D$50)</f>
        <v>-8.0921293683787546E-3</v>
      </c>
      <c r="E50">
        <f>'Log of first differences'!E50-AVERAGE('Log of first differences'!$E$2:$E$50)</f>
        <v>-3.5116492512419165E-3</v>
      </c>
      <c r="F50">
        <f>'Log of first differences'!F50-AVERAGE('Log of first differences'!$F$2:$F$50)</f>
        <v>-9.7615983219036234E-3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Raw data</vt:lpstr>
      <vt:lpstr>Detrended with HP Lambda=1600</vt:lpstr>
      <vt:lpstr>Log of first differences</vt:lpstr>
      <vt:lpstr>Final_data</vt:lpstr>
    </vt:vector>
  </TitlesOfParts>
  <Company>Continental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uid95001</dc:creator>
  <cp:lastModifiedBy>uid95001</cp:lastModifiedBy>
  <dcterms:created xsi:type="dcterms:W3CDTF">2012-12-04T17:34:53Z</dcterms:created>
  <dcterms:modified xsi:type="dcterms:W3CDTF">2012-12-07T00:39:06Z</dcterms:modified>
</cp:coreProperties>
</file>